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700" activeTab="0"/>
  </bookViews>
  <sheets>
    <sheet name="Лист1" sheetId="1" r:id="rId1"/>
  </sheets>
  <definedNames>
    <definedName name="_xlnm.Print_Area" localSheetId="0">'Лист1'!$A$1:$F$73</definedName>
  </definedNames>
  <calcPr fullCalcOnLoad="1"/>
</workbook>
</file>

<file path=xl/sharedStrings.xml><?xml version="1.0" encoding="utf-8"?>
<sst xmlns="http://schemas.openxmlformats.org/spreadsheetml/2006/main" count="173" uniqueCount="88">
  <si>
    <t>procurement of computing equipment</t>
  </si>
  <si>
    <t>procurement of software</t>
  </si>
  <si>
    <t>designing and development of informational systems</t>
  </si>
  <si>
    <t>alte cheltuieli</t>
  </si>
  <si>
    <t>прочие затраты</t>
  </si>
  <si>
    <t>Construcţii</t>
  </si>
  <si>
    <t>Строительство</t>
  </si>
  <si>
    <t>Construction</t>
  </si>
  <si>
    <t>Образование</t>
  </si>
  <si>
    <t>Education</t>
  </si>
  <si>
    <t>Sănătate şi asistenţă socială</t>
  </si>
  <si>
    <t>procurarea echipamentului de calcul</t>
  </si>
  <si>
    <t>procurarea produselor program</t>
  </si>
  <si>
    <t>приобретение вычислительной техники</t>
  </si>
  <si>
    <t>приобретение  програмных средств</t>
  </si>
  <si>
    <t>other  expenditures</t>
  </si>
  <si>
    <t>Здравоохранение и социальные услуги</t>
  </si>
  <si>
    <t>proiectări şi elaborări ale sistemelor informatice</t>
  </si>
  <si>
    <r>
      <t xml:space="preserve"> </t>
    </r>
    <r>
      <rPr>
        <b/>
        <sz val="8"/>
        <rFont val="Arial"/>
        <family val="2"/>
      </rPr>
      <t xml:space="preserve"> mii lei</t>
    </r>
    <r>
      <rPr>
        <sz val="8"/>
        <rFont val="Arial"/>
        <family val="2"/>
      </rPr>
      <t xml:space="preserve"> /</t>
    </r>
    <r>
      <rPr>
        <i/>
        <sz val="8"/>
        <rFont val="Arial CYR"/>
        <family val="0"/>
      </rPr>
      <t xml:space="preserve"> тысяч лей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thousand lei</t>
    </r>
  </si>
  <si>
    <r>
      <t xml:space="preserve"> </t>
    </r>
    <r>
      <rPr>
        <i/>
        <sz val="8"/>
        <rFont val="Arial CYR"/>
        <family val="0"/>
      </rPr>
      <t>проектирование и разработку информационных систем</t>
    </r>
  </si>
  <si>
    <r>
      <t xml:space="preserve">Total cheltuieli                                     </t>
    </r>
    <r>
      <rPr>
        <i/>
        <sz val="8"/>
        <rFont val="Arial"/>
        <family val="2"/>
      </rPr>
      <t xml:space="preserve"> Всего затрат                                                 Total xpenditures</t>
    </r>
  </si>
  <si>
    <t>din care, pentru: / в том числе на: / of which, for:</t>
  </si>
  <si>
    <t>-</t>
  </si>
  <si>
    <r>
      <t xml:space="preserve">Total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Всего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Total</t>
    </r>
  </si>
  <si>
    <t>Agricultură, silvicultură şi pesuit</t>
  </si>
  <si>
    <t>Сельское хозяйство, лесоводство и рыболовство</t>
  </si>
  <si>
    <t>Agriculture, forestry and fishing</t>
  </si>
  <si>
    <t>Industria extractivă</t>
  </si>
  <si>
    <t>Горнодобывающая промышленость</t>
  </si>
  <si>
    <t>Mining and quarrying</t>
  </si>
  <si>
    <t>Industria prelucrătoare</t>
  </si>
  <si>
    <t>Обрабатывающая промышленость</t>
  </si>
  <si>
    <t>Manufacturing</t>
  </si>
  <si>
    <t xml:space="preserve">Producţia şi furnizarea de energie electrică şi termică, gaze, apă caldă şi aer condiţionat </t>
  </si>
  <si>
    <t>Производство и обеспечение электро и теплоэнергией, газом и горячей водой, кондиционирование воздуха</t>
  </si>
  <si>
    <t>Electricity, gas, steam and air conditioning supply</t>
  </si>
  <si>
    <t>Distribuţia apei; salubritate, gestionarea deşeurilor, activităţi de decontaminare</t>
  </si>
  <si>
    <t>Водоснобжение, очистка и обработка отходов и восстановительные работы</t>
  </si>
  <si>
    <t>Water supply; sewerage, waste management and remediation activities</t>
  </si>
  <si>
    <t>Comerţ cu ridicata şi cu amănuntul; întreţinerea şi repararea autoehicolelor şi a motocicletelor</t>
  </si>
  <si>
    <t>Оптовая и розничная торговля, техническое обслуживание и ремонт автотранспортных средств и мотоциклов</t>
  </si>
  <si>
    <t>Wholesale and retail trade; repair of motor vehicles and motorcycles</t>
  </si>
  <si>
    <t>Transport şi depozitare</t>
  </si>
  <si>
    <t>Транспорт и хранение</t>
  </si>
  <si>
    <t>Transportation and storage</t>
  </si>
  <si>
    <t>Activităţi de cazare şi alimentaţie publică</t>
  </si>
  <si>
    <t>Деятельность по размещению и общественному питанию</t>
  </si>
  <si>
    <t>Accomodation and food service activities</t>
  </si>
  <si>
    <t>Informaţii şi comunicaţii</t>
  </si>
  <si>
    <t>Информационные услуги и связь</t>
  </si>
  <si>
    <t>Information and comunication</t>
  </si>
  <si>
    <t>Activităţi financiare şi de asigurări</t>
  </si>
  <si>
    <t>Финансовая и сраховая деятельность</t>
  </si>
  <si>
    <t>Financial and insurance activities</t>
  </si>
  <si>
    <t>Tranzacţii imobiliare</t>
  </si>
  <si>
    <t>Операции с недвижимым имуществом</t>
  </si>
  <si>
    <t>Real estate activities</t>
  </si>
  <si>
    <t>Activităţi profesionale, ştiinţifice şi tehnice</t>
  </si>
  <si>
    <t>Професиональная, научная и техническая деятельность</t>
  </si>
  <si>
    <t>Professional, scientificand tehnical activities</t>
  </si>
  <si>
    <t>Activităţi de servicii administrative şi activităţi de servicii suport</t>
  </si>
  <si>
    <t>Административная деятельность и дополнительные услуги а данной области</t>
  </si>
  <si>
    <t>Administrative and support service activities</t>
  </si>
  <si>
    <t>Administraţia publică şi apărare; asigurări sociale obligatorii</t>
  </si>
  <si>
    <t xml:space="preserve">Государственное управление и оборона, обязательное социальное срахование </t>
  </si>
  <si>
    <t>Public administration and defence; compulsory social security</t>
  </si>
  <si>
    <t>Învaţămînt</t>
  </si>
  <si>
    <t>Human health and social work activities</t>
  </si>
  <si>
    <t>Artă, activităţide recreere şi de agrement</t>
  </si>
  <si>
    <t>Искусство, развлечения и отдых</t>
  </si>
  <si>
    <t>Arts, entertainment and recreation</t>
  </si>
  <si>
    <t>Alte activităţi de servicii</t>
  </si>
  <si>
    <t>Предоставление прочих видов услуг</t>
  </si>
  <si>
    <t>Other service activities</t>
  </si>
  <si>
    <t>Activităţi ale gospodăriilor private în calitate de angajator de personal casnic; activităţi ale gospodăriilor private de producere de bunuri şi servicii destinate consumului propriu</t>
  </si>
  <si>
    <t>Деятельность домашних хозяйств, нанимающих домашнюю прислугу и производящих товары и услуги для собственного потребленияэ</t>
  </si>
  <si>
    <t>Activities of households as employers; undifferentiated goods and services-producing activities of households for own use</t>
  </si>
  <si>
    <t>Activităţi ale organizaţiilor şi organismelor extrateritoriale</t>
  </si>
  <si>
    <t>Деятельность экстратерриториальных организаций и органов</t>
  </si>
  <si>
    <t>Activities of extraterritorial organisations and bodies</t>
  </si>
  <si>
    <t xml:space="preserve">CHELTUIELILE PERSOANELOR JURIDICE PENTRU TEHNOLOGII INFORMAŢIONALE, PE TIPURI DE ACTIVITĂŢI ECONOMICE * </t>
  </si>
  <si>
    <t>ЗАТРАТЫ ЮРИДИЧЕСКИХ ЛИЦ НА ИНФОРМАЦИОННЫЕ ТЕХНОЛОГИИ, ПО ВИДАМ ЭКОНОМИЧЕСКОЙ ДЕЯТЕЛЬНОСТИ *</t>
  </si>
  <si>
    <t>EXPENDITURES SPENT BY JURIDICAL PERSONS ON INFORMATION TECHNOLOGIES, BY ECONOMIC ACTIVITIES *</t>
  </si>
  <si>
    <t>*Începînd cu ianuarie 2014 este utilizat clasificatorul CAEM Rev.2 armonizat la clasificatorul NACE-2.</t>
  </si>
  <si>
    <t>Начиная с январем 2014 года используется классификатор КЭДМ Ред. 2 согласованный с NACE-2</t>
  </si>
  <si>
    <t xml:space="preserve">Beginning with January 2014, the classification CAEM Rev.2 harmonized to the NACE-2 </t>
  </si>
  <si>
    <t>Anul 2013</t>
  </si>
  <si>
    <t>Anul 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</si>
</sst>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</numFmts>
  <fonts count="11">
    <font>
      <sz val="10"/>
      <name val="Arial Cyr"/>
      <family val="0"/>
    </font>
    <font>
      <b/>
      <sz val="8.5"/>
      <name val="Arial"/>
      <family val="2"/>
    </font>
    <font>
      <i/>
      <sz val="8"/>
      <color indexed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83">
    <xf numFmtId="0" fontId="0" fillId="0" borderId="0" xfId="0" applyAlignment="1">
      <alignment/>
    </xf>
    <xf numFmtId="0" fontId="6" fillId="2" borderId="1" xfId="20" applyFont="1" applyFill="1" applyBorder="1" applyAlignment="1">
      <alignment horizontal="center" vertical="top" wrapText="1"/>
      <protection/>
    </xf>
    <xf numFmtId="0" fontId="4" fillId="2" borderId="2" xfId="20" applyFont="1" applyFill="1" applyBorder="1" applyAlignment="1">
      <alignment horizontal="center" vertical="top" wrapText="1"/>
      <protection/>
    </xf>
    <xf numFmtId="0" fontId="4" fillId="2" borderId="3" xfId="20" applyFont="1" applyFill="1" applyBorder="1" applyAlignment="1">
      <alignment horizontal="center" vertical="top" wrapText="1"/>
      <protection/>
    </xf>
    <xf numFmtId="0" fontId="5" fillId="2" borderId="4" xfId="20" applyFont="1" applyFill="1" applyBorder="1" applyAlignment="1">
      <alignment horizontal="center" vertical="top" wrapText="1"/>
      <protection/>
    </xf>
    <xf numFmtId="0" fontId="5" fillId="2" borderId="3" xfId="20" applyFont="1" applyFill="1" applyBorder="1" applyAlignment="1">
      <alignment horizontal="center" vertical="top" wrapText="1"/>
      <protection/>
    </xf>
    <xf numFmtId="0" fontId="6" fillId="2" borderId="3" xfId="20" applyFont="1" applyFill="1" applyBorder="1" applyAlignment="1">
      <alignment horizontal="center" vertical="top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6" fillId="2" borderId="4" xfId="20" applyFont="1" applyFill="1" applyBorder="1" applyAlignment="1">
      <alignment horizontal="center" vertical="top" wrapText="1"/>
      <protection/>
    </xf>
    <xf numFmtId="0" fontId="5" fillId="2" borderId="5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0" fillId="2" borderId="0" xfId="20" applyFill="1" applyBorder="1" applyAlignment="1">
      <alignment horizontal="right" vertical="top" indent="2"/>
      <protection/>
    </xf>
    <xf numFmtId="0" fontId="0" fillId="2" borderId="7" xfId="20" applyFill="1" applyBorder="1" applyAlignment="1">
      <alignment horizontal="right" vertical="top" indent="2"/>
      <protection/>
    </xf>
    <xf numFmtId="172" fontId="3" fillId="3" borderId="2" xfId="20" applyNumberFormat="1" applyFont="1" applyFill="1" applyBorder="1" applyAlignment="1">
      <alignment horizontal="right" vertical="top" wrapText="1" indent="2"/>
      <protection/>
    </xf>
    <xf numFmtId="172" fontId="3" fillId="3" borderId="8" xfId="20" applyNumberFormat="1" applyFont="1" applyFill="1" applyBorder="1" applyAlignment="1">
      <alignment horizontal="right" vertical="top" wrapText="1" indent="2"/>
      <protection/>
    </xf>
    <xf numFmtId="172" fontId="3" fillId="3" borderId="9" xfId="20" applyNumberFormat="1" applyFont="1" applyFill="1" applyBorder="1" applyAlignment="1">
      <alignment horizontal="right" vertical="top" wrapText="1" indent="2"/>
      <protection/>
    </xf>
    <xf numFmtId="172" fontId="4" fillId="2" borderId="3" xfId="20" applyNumberFormat="1" applyFont="1" applyFill="1" applyBorder="1" applyAlignment="1">
      <alignment horizontal="right" wrapText="1" indent="2"/>
      <protection/>
    </xf>
    <xf numFmtId="172" fontId="0" fillId="2" borderId="3" xfId="20" applyNumberFormat="1" applyFill="1" applyBorder="1" applyAlignment="1">
      <alignment horizontal="right" vertical="top" indent="2"/>
      <protection/>
    </xf>
    <xf numFmtId="172" fontId="4" fillId="3" borderId="3" xfId="20" applyNumberFormat="1" applyFont="1" applyFill="1" applyBorder="1" applyAlignment="1">
      <alignment horizontal="right" vertical="top" wrapText="1" indent="2"/>
      <protection/>
    </xf>
    <xf numFmtId="172" fontId="4" fillId="2" borderId="3" xfId="20" applyNumberFormat="1" applyFont="1" applyFill="1" applyBorder="1" applyAlignment="1">
      <alignment horizontal="right" vertical="top" wrapText="1" indent="2"/>
      <protection/>
    </xf>
    <xf numFmtId="172" fontId="4" fillId="3" borderId="3" xfId="20" applyNumberFormat="1" applyFont="1" applyFill="1" applyBorder="1" applyAlignment="1">
      <alignment horizontal="right" wrapText="1" indent="2"/>
      <protection/>
    </xf>
    <xf numFmtId="172" fontId="0" fillId="2" borderId="3" xfId="20" applyNumberFormat="1" applyFill="1" applyBorder="1" applyAlignment="1">
      <alignment horizontal="right" vertical="top" wrapText="1" indent="2"/>
      <protection/>
    </xf>
    <xf numFmtId="172" fontId="4" fillId="2" borderId="0" xfId="0" applyNumberFormat="1" applyFont="1" applyFill="1" applyBorder="1" applyAlignment="1">
      <alignment horizontal="right" wrapText="1" indent="2"/>
    </xf>
    <xf numFmtId="172" fontId="4" fillId="2" borderId="0" xfId="0" applyNumberFormat="1" applyFont="1" applyFill="1" applyBorder="1" applyAlignment="1">
      <alignment horizontal="right" wrapText="1" indent="2"/>
    </xf>
    <xf numFmtId="172" fontId="4" fillId="2" borderId="7" xfId="0" applyNumberFormat="1" applyFont="1" applyFill="1" applyBorder="1" applyAlignment="1">
      <alignment horizontal="right" wrapText="1" indent="2"/>
    </xf>
    <xf numFmtId="172" fontId="4" fillId="3" borderId="0" xfId="0" applyNumberFormat="1" applyFont="1" applyFill="1" applyBorder="1" applyAlignment="1">
      <alignment horizontal="right" vertical="top" wrapText="1" indent="2"/>
    </xf>
    <xf numFmtId="172" fontId="4" fillId="3" borderId="7" xfId="0" applyNumberFormat="1" applyFont="1" applyFill="1" applyBorder="1" applyAlignment="1">
      <alignment horizontal="right" vertical="top" wrapText="1" indent="2"/>
    </xf>
    <xf numFmtId="172" fontId="4" fillId="2" borderId="0" xfId="0" applyNumberFormat="1" applyFont="1" applyFill="1" applyBorder="1" applyAlignment="1">
      <alignment horizontal="right" vertical="top" wrapText="1" indent="2"/>
    </xf>
    <xf numFmtId="172" fontId="4" fillId="2" borderId="7" xfId="0" applyNumberFormat="1" applyFont="1" applyFill="1" applyBorder="1" applyAlignment="1">
      <alignment horizontal="right" vertical="top" wrapText="1" indent="2"/>
    </xf>
    <xf numFmtId="172" fontId="4" fillId="3" borderId="0" xfId="0" applyNumberFormat="1" applyFont="1" applyFill="1" applyBorder="1" applyAlignment="1">
      <alignment horizontal="right" vertical="top" wrapText="1" indent="2"/>
    </xf>
    <xf numFmtId="172" fontId="4" fillId="3" borderId="7" xfId="0" applyNumberFormat="1" applyFont="1" applyFill="1" applyBorder="1" applyAlignment="1">
      <alignment horizontal="right" vertical="top" wrapText="1" indent="2"/>
    </xf>
    <xf numFmtId="172" fontId="4" fillId="3" borderId="0" xfId="0" applyNumberFormat="1" applyFont="1" applyFill="1" applyBorder="1" applyAlignment="1">
      <alignment horizontal="right" wrapText="1" indent="2"/>
    </xf>
    <xf numFmtId="172" fontId="4" fillId="3" borderId="7" xfId="0" applyNumberFormat="1" applyFont="1" applyFill="1" applyBorder="1" applyAlignment="1">
      <alignment horizontal="right" wrapText="1" indent="2"/>
    </xf>
    <xf numFmtId="0" fontId="0" fillId="2" borderId="0" xfId="0" applyFill="1" applyBorder="1" applyAlignment="1">
      <alignment horizontal="right" indent="2"/>
    </xf>
    <xf numFmtId="0" fontId="0" fillId="2" borderId="7" xfId="0" applyFill="1" applyBorder="1" applyAlignment="1">
      <alignment horizontal="right" indent="2"/>
    </xf>
    <xf numFmtId="0" fontId="4" fillId="3" borderId="0" xfId="0" applyFont="1" applyFill="1" applyBorder="1" applyAlignment="1">
      <alignment horizontal="right" wrapText="1" indent="2"/>
    </xf>
    <xf numFmtId="172" fontId="4" fillId="3" borderId="0" xfId="0" applyNumberFormat="1" applyFont="1" applyFill="1" applyBorder="1" applyAlignment="1">
      <alignment horizontal="right" wrapText="1" indent="2"/>
    </xf>
    <xf numFmtId="172" fontId="4" fillId="3" borderId="7" xfId="0" applyNumberFormat="1" applyFont="1" applyFill="1" applyBorder="1" applyAlignment="1">
      <alignment horizontal="right" wrapText="1" indent="2"/>
    </xf>
    <xf numFmtId="0" fontId="4" fillId="2" borderId="0" xfId="0" applyFont="1" applyFill="1" applyBorder="1" applyAlignment="1">
      <alignment horizontal="right" wrapText="1" indent="2"/>
    </xf>
    <xf numFmtId="172" fontId="4" fillId="2" borderId="7" xfId="0" applyNumberFormat="1" applyFont="1" applyFill="1" applyBorder="1" applyAlignment="1">
      <alignment horizontal="right" wrapText="1" indent="2"/>
    </xf>
    <xf numFmtId="0" fontId="0" fillId="2" borderId="0" xfId="0" applyFill="1" applyBorder="1" applyAlignment="1">
      <alignment horizontal="right" wrapText="1" indent="2"/>
    </xf>
    <xf numFmtId="0" fontId="0" fillId="2" borderId="7" xfId="0" applyFill="1" applyBorder="1" applyAlignment="1">
      <alignment horizontal="right" wrapText="1" indent="2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 indent="1"/>
    </xf>
    <xf numFmtId="0" fontId="6" fillId="2" borderId="3" xfId="0" applyFont="1" applyFill="1" applyBorder="1" applyAlignment="1">
      <alignment horizontal="left" vertical="top" wrapText="1" indent="1"/>
    </xf>
    <xf numFmtId="0" fontId="9" fillId="3" borderId="3" xfId="0" applyFont="1" applyFill="1" applyBorder="1" applyAlignment="1">
      <alignment horizontal="left" vertical="top" wrapText="1" indent="1"/>
    </xf>
    <xf numFmtId="0" fontId="10" fillId="2" borderId="3" xfId="0" applyFont="1" applyFill="1" applyBorder="1" applyAlignment="1">
      <alignment horizontal="left" vertical="top" wrapText="1" indent="1"/>
    </xf>
    <xf numFmtId="0" fontId="4" fillId="3" borderId="3" xfId="0" applyFont="1" applyFill="1" applyBorder="1" applyAlignment="1">
      <alignment horizontal="left" vertical="top" wrapText="1" indent="1"/>
    </xf>
    <xf numFmtId="0" fontId="4" fillId="3" borderId="3" xfId="0" applyFont="1" applyFill="1" applyBorder="1" applyAlignment="1">
      <alignment horizontal="left" vertical="top" indent="1"/>
    </xf>
    <xf numFmtId="0" fontId="6" fillId="2" borderId="3" xfId="0" applyFont="1" applyFill="1" applyBorder="1" applyAlignment="1">
      <alignment horizontal="left" vertical="top" indent="1"/>
    </xf>
    <xf numFmtId="0" fontId="6" fillId="2" borderId="4" xfId="0" applyFont="1" applyFill="1" applyBorder="1" applyAlignment="1">
      <alignment horizontal="left" vertical="top" indent="1"/>
    </xf>
    <xf numFmtId="0" fontId="0" fillId="2" borderId="0" xfId="20" applyFill="1" applyBorder="1" applyAlignment="1">
      <alignment horizontal="right" vertical="top" wrapText="1" indent="2"/>
      <protection/>
    </xf>
    <xf numFmtId="0" fontId="0" fillId="2" borderId="7" xfId="20" applyFill="1" applyBorder="1" applyAlignment="1">
      <alignment horizontal="right" vertical="top" wrapText="1" indent="2"/>
      <protection/>
    </xf>
    <xf numFmtId="0" fontId="7" fillId="2" borderId="0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172" fontId="4" fillId="2" borderId="4" xfId="20" applyNumberFormat="1" applyFont="1" applyFill="1" applyBorder="1" applyAlignment="1">
      <alignment horizontal="right" wrapText="1" indent="2"/>
      <protection/>
    </xf>
    <xf numFmtId="172" fontId="4" fillId="3" borderId="0" xfId="0" applyNumberFormat="1" applyFont="1" applyFill="1" applyBorder="1" applyAlignment="1">
      <alignment horizontal="right" vertical="top" indent="2"/>
    </xf>
    <xf numFmtId="0" fontId="4" fillId="3" borderId="0" xfId="0" applyFont="1" applyFill="1" applyBorder="1" applyAlignment="1">
      <alignment horizontal="right" vertical="top" indent="2"/>
    </xf>
    <xf numFmtId="0" fontId="4" fillId="3" borderId="7" xfId="0" applyFont="1" applyFill="1" applyBorder="1" applyAlignment="1">
      <alignment horizontal="right" vertical="top" indent="2"/>
    </xf>
    <xf numFmtId="0" fontId="4" fillId="2" borderId="0" xfId="0" applyFont="1" applyFill="1" applyBorder="1" applyAlignment="1">
      <alignment horizontal="right" vertical="top" indent="2"/>
    </xf>
    <xf numFmtId="0" fontId="4" fillId="2" borderId="7" xfId="0" applyFont="1" applyFill="1" applyBorder="1" applyAlignment="1">
      <alignment horizontal="right" vertical="top" indent="2"/>
    </xf>
    <xf numFmtId="0" fontId="4" fillId="2" borderId="10" xfId="0" applyFont="1" applyFill="1" applyBorder="1" applyAlignment="1">
      <alignment horizontal="right" vertical="top" indent="2"/>
    </xf>
    <xf numFmtId="0" fontId="4" fillId="2" borderId="11" xfId="0" applyFont="1" applyFill="1" applyBorder="1" applyAlignment="1">
      <alignment horizontal="right" vertical="top" indent="2"/>
    </xf>
    <xf numFmtId="172" fontId="4" fillId="3" borderId="7" xfId="0" applyNumberFormat="1" applyFont="1" applyFill="1" applyBorder="1" applyAlignment="1">
      <alignment horizontal="right" vertical="top" indent="2"/>
    </xf>
    <xf numFmtId="0" fontId="0" fillId="0" borderId="0" xfId="0" applyFill="1" applyAlignment="1">
      <alignment/>
    </xf>
    <xf numFmtId="0" fontId="1" fillId="4" borderId="0" xfId="20" applyFont="1" applyFill="1" applyAlignment="1">
      <alignment horizontal="left" indent="3"/>
      <protection/>
    </xf>
    <xf numFmtId="0" fontId="2" fillId="4" borderId="0" xfId="20" applyFont="1" applyFill="1" applyAlignment="1">
      <alignment horizontal="left" indent="3"/>
      <protection/>
    </xf>
    <xf numFmtId="0" fontId="4" fillId="2" borderId="10" xfId="20" applyFont="1" applyFill="1" applyBorder="1" applyAlignment="1">
      <alignment horizontal="right"/>
      <protection/>
    </xf>
    <xf numFmtId="0" fontId="4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5" xfId="20" applyFont="1" applyFill="1" applyBorder="1" applyAlignment="1">
      <alignment horizontal="center" vertical="center" wrapText="1"/>
      <protection/>
    </xf>
    <xf numFmtId="0" fontId="4" fillId="2" borderId="6" xfId="20" applyFont="1" applyFill="1" applyBorder="1" applyAlignment="1">
      <alignment horizontal="center" vertical="center" wrapText="1"/>
      <protection/>
    </xf>
    <xf numFmtId="0" fontId="4" fillId="2" borderId="12" xfId="20" applyFont="1" applyFill="1" applyBorder="1" applyAlignment="1">
      <alignment horizontal="center" vertical="center" wrapText="1"/>
      <protection/>
    </xf>
    <xf numFmtId="0" fontId="4" fillId="2" borderId="13" xfId="20" applyFont="1" applyFill="1" applyBorder="1" applyAlignment="1">
      <alignment horizontal="center" vertical="center" wrapText="1"/>
      <protection/>
    </xf>
    <xf numFmtId="0" fontId="4" fillId="2" borderId="5" xfId="20" applyFont="1" applyFill="1" applyBorder="1" applyAlignment="1">
      <alignment horizontal="center" vertical="top" wrapText="1"/>
      <protection/>
    </xf>
    <xf numFmtId="0" fontId="4" fillId="2" borderId="6" xfId="20" applyFont="1" applyFill="1" applyBorder="1" applyAlignment="1">
      <alignment horizontal="center" vertical="top" wrapText="1"/>
      <protection/>
    </xf>
    <xf numFmtId="0" fontId="3" fillId="2" borderId="14" xfId="20" applyFont="1" applyFill="1" applyBorder="1" applyAlignment="1">
      <alignment horizontal="center" vertical="center" wrapText="1"/>
      <protection/>
    </xf>
    <xf numFmtId="0" fontId="3" fillId="2" borderId="12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51.125" style="0" customWidth="1"/>
    <col min="2" max="2" width="16.125" style="0" customWidth="1"/>
    <col min="3" max="3" width="20.75390625" style="0" customWidth="1"/>
    <col min="4" max="4" width="18.625" style="0" customWidth="1"/>
    <col min="5" max="5" width="25.00390625" style="0" customWidth="1"/>
    <col min="6" max="6" width="17.375" style="0" customWidth="1"/>
  </cols>
  <sheetData>
    <row r="1" spans="1:6" ht="12.75">
      <c r="A1" s="68" t="s">
        <v>80</v>
      </c>
      <c r="B1" s="68"/>
      <c r="C1" s="68"/>
      <c r="D1" s="68"/>
      <c r="E1" s="68"/>
      <c r="F1" s="68"/>
    </row>
    <row r="2" spans="1:6" ht="12.75">
      <c r="A2" s="69" t="s">
        <v>81</v>
      </c>
      <c r="B2" s="69"/>
      <c r="C2" s="69"/>
      <c r="D2" s="69"/>
      <c r="E2" s="69"/>
      <c r="F2" s="69"/>
    </row>
    <row r="3" spans="1:6" ht="12.75">
      <c r="A3" s="69" t="s">
        <v>82</v>
      </c>
      <c r="B3" s="69"/>
      <c r="C3" s="69"/>
      <c r="D3" s="69"/>
      <c r="E3" s="69"/>
      <c r="F3" s="69"/>
    </row>
    <row r="4" spans="1:6" ht="13.5" thickBot="1">
      <c r="A4" s="70" t="s">
        <v>18</v>
      </c>
      <c r="B4" s="70"/>
      <c r="C4" s="70"/>
      <c r="D4" s="70"/>
      <c r="E4" s="70"/>
      <c r="F4" s="70"/>
    </row>
    <row r="5" spans="1:6" ht="13.5" thickBot="1">
      <c r="A5" s="1"/>
      <c r="B5" s="73" t="s">
        <v>20</v>
      </c>
      <c r="C5" s="76" t="s">
        <v>21</v>
      </c>
      <c r="D5" s="76"/>
      <c r="E5" s="76"/>
      <c r="F5" s="77"/>
    </row>
    <row r="6" spans="1:6" ht="22.5">
      <c r="A6" s="78"/>
      <c r="B6" s="74"/>
      <c r="C6" s="2" t="s">
        <v>11</v>
      </c>
      <c r="D6" s="2" t="s">
        <v>12</v>
      </c>
      <c r="E6" s="2" t="s">
        <v>17</v>
      </c>
      <c r="F6" s="7" t="s">
        <v>3</v>
      </c>
    </row>
    <row r="7" spans="1:6" ht="22.5" customHeight="1">
      <c r="A7" s="78"/>
      <c r="B7" s="74"/>
      <c r="C7" s="5" t="s">
        <v>13</v>
      </c>
      <c r="D7" s="6" t="s">
        <v>14</v>
      </c>
      <c r="E7" s="3" t="s">
        <v>19</v>
      </c>
      <c r="F7" s="9" t="s">
        <v>4</v>
      </c>
    </row>
    <row r="8" spans="1:6" ht="24.75" customHeight="1" thickBot="1">
      <c r="A8" s="79"/>
      <c r="B8" s="75"/>
      <c r="C8" s="8" t="s">
        <v>0</v>
      </c>
      <c r="D8" s="8" t="s">
        <v>1</v>
      </c>
      <c r="E8" s="4" t="s">
        <v>2</v>
      </c>
      <c r="F8" s="10" t="s">
        <v>15</v>
      </c>
    </row>
    <row r="9" spans="1:6" ht="22.5" customHeight="1" thickBot="1">
      <c r="A9" s="80" t="s">
        <v>86</v>
      </c>
      <c r="B9" s="81"/>
      <c r="C9" s="81"/>
      <c r="D9" s="81"/>
      <c r="E9" s="81"/>
      <c r="F9" s="82"/>
    </row>
    <row r="10" spans="1:6" ht="12.75">
      <c r="A10" s="43" t="s">
        <v>23</v>
      </c>
      <c r="B10" s="13">
        <f>SUM(C10:F10)</f>
        <v>1334880.3</v>
      </c>
      <c r="C10" s="14">
        <f>SUM(C11:C74)</f>
        <v>556436.2</v>
      </c>
      <c r="D10" s="14">
        <f>SUM(D11:D74)</f>
        <v>341988.10000000003</v>
      </c>
      <c r="E10" s="14">
        <f>SUM(E11:E74)</f>
        <v>25384.999999999996</v>
      </c>
      <c r="F10" s="15">
        <f>SUM(F11:F74)</f>
        <v>411070.99999999994</v>
      </c>
    </row>
    <row r="11" spans="1:6" ht="12.75">
      <c r="A11" s="44" t="s">
        <v>24</v>
      </c>
      <c r="B11" s="16">
        <f>SUM(C11:F11)</f>
        <v>3241.4</v>
      </c>
      <c r="C11" s="22">
        <v>1259.9</v>
      </c>
      <c r="D11" s="22">
        <v>641.6</v>
      </c>
      <c r="E11" s="23">
        <v>8.5</v>
      </c>
      <c r="F11" s="24">
        <v>1331.4</v>
      </c>
    </row>
    <row r="12" spans="1:6" ht="12.75" customHeight="1">
      <c r="A12" s="45" t="s">
        <v>25</v>
      </c>
      <c r="B12" s="17"/>
      <c r="C12" s="22"/>
      <c r="D12" s="22"/>
      <c r="E12" s="22"/>
      <c r="F12" s="24"/>
    </row>
    <row r="13" spans="1:6" ht="12.75">
      <c r="A13" s="45" t="s">
        <v>26</v>
      </c>
      <c r="B13" s="17"/>
      <c r="C13" s="22"/>
      <c r="D13" s="22"/>
      <c r="E13" s="22"/>
      <c r="F13" s="24"/>
    </row>
    <row r="14" spans="1:6" ht="12.75">
      <c r="A14" s="46" t="s">
        <v>27</v>
      </c>
      <c r="B14" s="18">
        <f>SUM(C14:F14)</f>
        <v>606</v>
      </c>
      <c r="C14" s="35">
        <v>229.7</v>
      </c>
      <c r="D14" s="36">
        <v>91</v>
      </c>
      <c r="E14" s="36">
        <v>3.9</v>
      </c>
      <c r="F14" s="37">
        <v>281.4</v>
      </c>
    </row>
    <row r="15" spans="1:6" ht="12.75" customHeight="1">
      <c r="A15" s="47" t="s">
        <v>28</v>
      </c>
      <c r="B15" s="19"/>
      <c r="C15" s="38"/>
      <c r="D15" s="23"/>
      <c r="E15" s="23"/>
      <c r="F15" s="39"/>
    </row>
    <row r="16" spans="1:6" ht="12.75">
      <c r="A16" s="47" t="s">
        <v>29</v>
      </c>
      <c r="B16" s="19"/>
      <c r="C16" s="38"/>
      <c r="D16" s="23"/>
      <c r="E16" s="23"/>
      <c r="F16" s="39"/>
    </row>
    <row r="17" spans="1:6" ht="12.75">
      <c r="A17" s="46" t="s">
        <v>30</v>
      </c>
      <c r="B17" s="18">
        <f>SUM(C17:F17)</f>
        <v>50834.7</v>
      </c>
      <c r="C17" s="31">
        <v>18980.7</v>
      </c>
      <c r="D17" s="31">
        <v>5558.9</v>
      </c>
      <c r="E17" s="31">
        <v>285.7</v>
      </c>
      <c r="F17" s="32">
        <v>26009.4</v>
      </c>
    </row>
    <row r="18" spans="1:6" ht="12" customHeight="1">
      <c r="A18" s="47" t="s">
        <v>31</v>
      </c>
      <c r="B18" s="19"/>
      <c r="C18" s="22"/>
      <c r="D18" s="22"/>
      <c r="E18" s="22"/>
      <c r="F18" s="24"/>
    </row>
    <row r="19" spans="1:6" ht="12.75">
      <c r="A19" s="47" t="s">
        <v>32</v>
      </c>
      <c r="B19" s="19"/>
      <c r="C19" s="22"/>
      <c r="D19" s="22"/>
      <c r="E19" s="22"/>
      <c r="F19" s="24"/>
    </row>
    <row r="20" spans="1:6" ht="22.5" customHeight="1">
      <c r="A20" s="48" t="s">
        <v>33</v>
      </c>
      <c r="B20" s="18">
        <f>SUM(C20:F20)</f>
        <v>30909.6</v>
      </c>
      <c r="C20" s="25">
        <v>9457.1</v>
      </c>
      <c r="D20" s="25">
        <v>5464.4</v>
      </c>
      <c r="E20" s="25">
        <v>2155.8</v>
      </c>
      <c r="F20" s="26">
        <v>13832.3</v>
      </c>
    </row>
    <row r="21" spans="1:6" ht="24" customHeight="1">
      <c r="A21" s="45" t="s">
        <v>34</v>
      </c>
      <c r="B21" s="19"/>
      <c r="C21" s="27"/>
      <c r="D21" s="27"/>
      <c r="E21" s="27"/>
      <c r="F21" s="28"/>
    </row>
    <row r="22" spans="1:6" ht="12.75" customHeight="1">
      <c r="A22" s="45" t="s">
        <v>35</v>
      </c>
      <c r="B22" s="19"/>
      <c r="C22" s="27"/>
      <c r="D22" s="27"/>
      <c r="E22" s="27"/>
      <c r="F22" s="28"/>
    </row>
    <row r="23" spans="1:6" ht="22.5">
      <c r="A23" s="48" t="s">
        <v>36</v>
      </c>
      <c r="B23" s="18">
        <f>SUM(C23:F23)</f>
        <v>6295.799999999999</v>
      </c>
      <c r="C23" s="29">
        <v>1043.8</v>
      </c>
      <c r="D23" s="29">
        <v>185.4</v>
      </c>
      <c r="E23" s="29">
        <v>12.2</v>
      </c>
      <c r="F23" s="30">
        <v>5054.4</v>
      </c>
    </row>
    <row r="24" spans="1:6" ht="24" customHeight="1">
      <c r="A24" s="45" t="s">
        <v>37</v>
      </c>
      <c r="B24" s="19"/>
      <c r="C24" s="22"/>
      <c r="D24" s="22"/>
      <c r="E24" s="22"/>
      <c r="F24" s="24"/>
    </row>
    <row r="25" spans="1:6" ht="25.5" customHeight="1">
      <c r="A25" s="45" t="s">
        <v>38</v>
      </c>
      <c r="B25" s="19"/>
      <c r="C25" s="22"/>
      <c r="D25" s="22"/>
      <c r="E25" s="22"/>
      <c r="F25" s="24"/>
    </row>
    <row r="26" spans="1:6" ht="12.75">
      <c r="A26" s="48" t="s">
        <v>5</v>
      </c>
      <c r="B26" s="18">
        <f>SUM(C26:F26)</f>
        <v>5942.6</v>
      </c>
      <c r="C26" s="36">
        <v>2560.1</v>
      </c>
      <c r="D26" s="36">
        <v>501.8</v>
      </c>
      <c r="E26" s="36">
        <v>812.7</v>
      </c>
      <c r="F26" s="37">
        <v>2068</v>
      </c>
    </row>
    <row r="27" spans="1:6" ht="12.75">
      <c r="A27" s="45" t="s">
        <v>6</v>
      </c>
      <c r="B27" s="19"/>
      <c r="C27" s="23"/>
      <c r="D27" s="23"/>
      <c r="E27" s="23"/>
      <c r="F27" s="39"/>
    </row>
    <row r="28" spans="1:6" ht="12.75">
      <c r="A28" s="45" t="s">
        <v>7</v>
      </c>
      <c r="B28" s="19"/>
      <c r="C28" s="23"/>
      <c r="D28" s="23"/>
      <c r="E28" s="23"/>
      <c r="F28" s="39"/>
    </row>
    <row r="29" spans="1:6" ht="24.75" customHeight="1">
      <c r="A29" s="48" t="s">
        <v>39</v>
      </c>
      <c r="B29" s="18">
        <f>SUM(C29:F29)</f>
        <v>105821.8</v>
      </c>
      <c r="C29" s="29">
        <v>37659.6</v>
      </c>
      <c r="D29" s="29">
        <v>44607.3</v>
      </c>
      <c r="E29" s="29">
        <v>1048.1</v>
      </c>
      <c r="F29" s="30">
        <v>22506.8</v>
      </c>
    </row>
    <row r="30" spans="1:6" ht="24.75" customHeight="1">
      <c r="A30" s="45" t="s">
        <v>40</v>
      </c>
      <c r="B30" s="19"/>
      <c r="C30" s="22"/>
      <c r="D30" s="22"/>
      <c r="E30" s="22"/>
      <c r="F30" s="24"/>
    </row>
    <row r="31" spans="1:6" ht="13.5" customHeight="1">
      <c r="A31" s="45" t="s">
        <v>41</v>
      </c>
      <c r="B31" s="19"/>
      <c r="C31" s="22"/>
      <c r="D31" s="22"/>
      <c r="E31" s="22"/>
      <c r="F31" s="24"/>
    </row>
    <row r="32" spans="1:6" ht="12.75">
      <c r="A32" s="48" t="s">
        <v>42</v>
      </c>
      <c r="B32" s="18">
        <f>SUM(C32:F32)</f>
        <v>43868.3</v>
      </c>
      <c r="C32" s="36">
        <v>25715.7</v>
      </c>
      <c r="D32" s="36">
        <v>1405.5</v>
      </c>
      <c r="E32" s="36">
        <v>4918.3</v>
      </c>
      <c r="F32" s="37">
        <v>11828.8</v>
      </c>
    </row>
    <row r="33" spans="1:6" ht="12.75">
      <c r="A33" s="45" t="s">
        <v>43</v>
      </c>
      <c r="B33" s="19"/>
      <c r="C33" s="23"/>
      <c r="D33" s="23"/>
      <c r="E33" s="23"/>
      <c r="F33" s="39"/>
    </row>
    <row r="34" spans="1:6" ht="12.75">
      <c r="A34" s="45" t="s">
        <v>44</v>
      </c>
      <c r="B34" s="19"/>
      <c r="C34" s="23"/>
      <c r="D34" s="23"/>
      <c r="E34" s="23"/>
      <c r="F34" s="39"/>
    </row>
    <row r="35" spans="1:6" ht="13.5" customHeight="1">
      <c r="A35" s="48" t="s">
        <v>45</v>
      </c>
      <c r="B35" s="20">
        <f>SUM(C35:F35)</f>
        <v>2480.8</v>
      </c>
      <c r="C35" s="31">
        <v>579.6</v>
      </c>
      <c r="D35" s="31">
        <v>1078.2</v>
      </c>
      <c r="E35" s="31">
        <v>5.8</v>
      </c>
      <c r="F35" s="32">
        <v>817.2</v>
      </c>
    </row>
    <row r="36" spans="1:6" ht="12.75" customHeight="1">
      <c r="A36" s="45" t="s">
        <v>46</v>
      </c>
      <c r="B36" s="21"/>
      <c r="C36" s="40"/>
      <c r="D36" s="40"/>
      <c r="E36" s="40"/>
      <c r="F36" s="41"/>
    </row>
    <row r="37" spans="1:6" ht="13.5" customHeight="1">
      <c r="A37" s="45" t="s">
        <v>47</v>
      </c>
      <c r="B37" s="17"/>
      <c r="C37" s="33"/>
      <c r="D37" s="33"/>
      <c r="E37" s="33"/>
      <c r="F37" s="34"/>
    </row>
    <row r="38" spans="1:6" ht="12.75">
      <c r="A38" s="48" t="s">
        <v>48</v>
      </c>
      <c r="B38" s="18">
        <f>SUM(C38:F38)</f>
        <v>329576.5</v>
      </c>
      <c r="C38" s="36">
        <v>95409.2</v>
      </c>
      <c r="D38" s="36">
        <v>119224.9</v>
      </c>
      <c r="E38" s="36">
        <v>2951.5</v>
      </c>
      <c r="F38" s="37">
        <v>111990.9</v>
      </c>
    </row>
    <row r="39" spans="1:6" ht="12.75">
      <c r="A39" s="45" t="s">
        <v>49</v>
      </c>
      <c r="B39" s="19"/>
      <c r="C39" s="23"/>
      <c r="D39" s="23"/>
      <c r="E39" s="23"/>
      <c r="F39" s="39"/>
    </row>
    <row r="40" spans="1:6" ht="12.75">
      <c r="A40" s="45" t="s">
        <v>50</v>
      </c>
      <c r="B40" s="19"/>
      <c r="C40" s="23"/>
      <c r="D40" s="23"/>
      <c r="E40" s="23"/>
      <c r="F40" s="39"/>
    </row>
    <row r="41" spans="1:6" ht="12.75">
      <c r="A41" s="48" t="s">
        <v>51</v>
      </c>
      <c r="B41" s="18">
        <f>SUM(C41:F41)</f>
        <v>219785.40000000002</v>
      </c>
      <c r="C41" s="31">
        <v>68895.8</v>
      </c>
      <c r="D41" s="31">
        <v>68392.1</v>
      </c>
      <c r="E41" s="31">
        <v>2907.6</v>
      </c>
      <c r="F41" s="32">
        <v>79589.9</v>
      </c>
    </row>
    <row r="42" spans="1:6" ht="13.5" customHeight="1">
      <c r="A42" s="45" t="s">
        <v>52</v>
      </c>
      <c r="B42" s="19"/>
      <c r="C42" s="22"/>
      <c r="D42" s="22"/>
      <c r="E42" s="22"/>
      <c r="F42" s="24"/>
    </row>
    <row r="43" spans="1:6" ht="12.75">
      <c r="A43" s="45" t="s">
        <v>53</v>
      </c>
      <c r="B43" s="19"/>
      <c r="C43" s="22"/>
      <c r="D43" s="22"/>
      <c r="E43" s="22"/>
      <c r="F43" s="24"/>
    </row>
    <row r="44" spans="1:6" ht="12.75">
      <c r="A44" s="48" t="s">
        <v>54</v>
      </c>
      <c r="B44" s="18">
        <f>SUM(C44:F44)</f>
        <v>2212.9</v>
      </c>
      <c r="C44" s="36">
        <v>802.2</v>
      </c>
      <c r="D44" s="36">
        <v>119.9</v>
      </c>
      <c r="E44" s="36">
        <v>9.4</v>
      </c>
      <c r="F44" s="37">
        <v>1281.4</v>
      </c>
    </row>
    <row r="45" spans="1:6" ht="12.75" customHeight="1">
      <c r="A45" s="45" t="s">
        <v>55</v>
      </c>
      <c r="B45" s="19"/>
      <c r="C45" s="23"/>
      <c r="D45" s="23"/>
      <c r="E45" s="23"/>
      <c r="F45" s="39"/>
    </row>
    <row r="46" spans="1:6" ht="12.75">
      <c r="A46" s="45" t="s">
        <v>56</v>
      </c>
      <c r="B46" s="19"/>
      <c r="C46" s="23"/>
      <c r="D46" s="23"/>
      <c r="E46" s="23"/>
      <c r="F46" s="39"/>
    </row>
    <row r="47" spans="1:6" ht="14.25" customHeight="1">
      <c r="A47" s="48" t="s">
        <v>57</v>
      </c>
      <c r="B47" s="20">
        <f>SUM(C47:F47)</f>
        <v>23938.4</v>
      </c>
      <c r="C47" s="31">
        <v>12740.8</v>
      </c>
      <c r="D47" s="31">
        <v>3084.2</v>
      </c>
      <c r="E47" s="31">
        <v>2190.3</v>
      </c>
      <c r="F47" s="32">
        <v>5923.1</v>
      </c>
    </row>
    <row r="48" spans="1:6" ht="14.25" customHeight="1">
      <c r="A48" s="45" t="s">
        <v>58</v>
      </c>
      <c r="B48" s="16"/>
      <c r="C48" s="11"/>
      <c r="D48" s="11"/>
      <c r="E48" s="11"/>
      <c r="F48" s="12"/>
    </row>
    <row r="49" spans="1:6" ht="13.5" customHeight="1">
      <c r="A49" s="45" t="s">
        <v>59</v>
      </c>
      <c r="B49" s="16"/>
      <c r="C49" s="52"/>
      <c r="D49" s="52"/>
      <c r="E49" s="52"/>
      <c r="F49" s="53"/>
    </row>
    <row r="50" spans="1:6" ht="12.75" customHeight="1">
      <c r="A50" s="48" t="s">
        <v>60</v>
      </c>
      <c r="B50" s="20">
        <f>SUM(C50:F50)</f>
        <v>134351.2</v>
      </c>
      <c r="C50" s="59">
        <v>106634</v>
      </c>
      <c r="D50" s="60">
        <v>1352.7</v>
      </c>
      <c r="E50" s="60">
        <v>18.6</v>
      </c>
      <c r="F50" s="61">
        <v>26345.9</v>
      </c>
    </row>
    <row r="51" spans="1:12" ht="24" customHeight="1">
      <c r="A51" s="45" t="s">
        <v>61</v>
      </c>
      <c r="B51" s="16"/>
      <c r="C51" s="54"/>
      <c r="D51" s="54"/>
      <c r="E51" s="54"/>
      <c r="F51" s="55"/>
      <c r="G51" s="42"/>
      <c r="H51" s="42"/>
      <c r="I51" s="42"/>
      <c r="J51" s="42"/>
      <c r="K51" s="42"/>
      <c r="L51" s="42"/>
    </row>
    <row r="52" spans="1:6" ht="13.5" customHeight="1">
      <c r="A52" s="45" t="s">
        <v>62</v>
      </c>
      <c r="B52" s="16"/>
      <c r="C52" s="56"/>
      <c r="D52" s="56"/>
      <c r="E52" s="56"/>
      <c r="F52" s="57"/>
    </row>
    <row r="53" spans="1:6" ht="11.25" customHeight="1">
      <c r="A53" s="48" t="s">
        <v>63</v>
      </c>
      <c r="B53" s="20">
        <f>SUM(C53:F53)</f>
        <v>301994.1</v>
      </c>
      <c r="C53" s="60">
        <v>129896.7</v>
      </c>
      <c r="D53" s="60">
        <v>85441.5</v>
      </c>
      <c r="E53" s="60">
        <v>5619.8</v>
      </c>
      <c r="F53" s="61">
        <v>81036.1</v>
      </c>
    </row>
    <row r="54" spans="1:6" ht="21.75" customHeight="1">
      <c r="A54" s="45" t="s">
        <v>64</v>
      </c>
      <c r="B54" s="16"/>
      <c r="C54" s="62"/>
      <c r="D54" s="62"/>
      <c r="E54" s="62"/>
      <c r="F54" s="63"/>
    </row>
    <row r="55" spans="1:6" ht="12" customHeight="1">
      <c r="A55" s="45" t="s">
        <v>65</v>
      </c>
      <c r="B55" s="16"/>
      <c r="C55" s="62"/>
      <c r="D55" s="62"/>
      <c r="E55" s="62"/>
      <c r="F55" s="63"/>
    </row>
    <row r="56" spans="1:6" ht="12.75">
      <c r="A56" s="49" t="s">
        <v>66</v>
      </c>
      <c r="B56" s="20">
        <f>SUM(C56:F56)</f>
        <v>43733.299999999996</v>
      </c>
      <c r="C56" s="60">
        <v>33631.9</v>
      </c>
      <c r="D56" s="60">
        <v>2452.1</v>
      </c>
      <c r="E56" s="60">
        <v>244.7</v>
      </c>
      <c r="F56" s="61">
        <v>7404.6</v>
      </c>
    </row>
    <row r="57" spans="1:6" ht="12" customHeight="1">
      <c r="A57" s="50" t="s">
        <v>8</v>
      </c>
      <c r="B57" s="16"/>
      <c r="C57" s="62"/>
      <c r="D57" s="62"/>
      <c r="E57" s="62"/>
      <c r="F57" s="63"/>
    </row>
    <row r="58" spans="1:6" ht="12.75">
      <c r="A58" s="50" t="s">
        <v>9</v>
      </c>
      <c r="B58" s="16"/>
      <c r="C58" s="62"/>
      <c r="D58" s="62"/>
      <c r="E58" s="62"/>
      <c r="F58" s="63"/>
    </row>
    <row r="59" spans="1:6" ht="12.75">
      <c r="A59" s="49" t="s">
        <v>10</v>
      </c>
      <c r="B59" s="20">
        <f>SUM(C59:F59)</f>
        <v>14945</v>
      </c>
      <c r="C59" s="60">
        <v>6013.2</v>
      </c>
      <c r="D59" s="60">
        <v>1106.2</v>
      </c>
      <c r="E59" s="59">
        <v>132</v>
      </c>
      <c r="F59" s="61">
        <v>7693.6</v>
      </c>
    </row>
    <row r="60" spans="1:6" ht="12.75">
      <c r="A60" s="50" t="s">
        <v>16</v>
      </c>
      <c r="B60" s="16"/>
      <c r="C60" s="62"/>
      <c r="D60" s="62"/>
      <c r="E60" s="62"/>
      <c r="F60" s="63"/>
    </row>
    <row r="61" spans="1:6" ht="12.75">
      <c r="A61" s="50" t="s">
        <v>67</v>
      </c>
      <c r="B61" s="16"/>
      <c r="C61" s="62"/>
      <c r="D61" s="62"/>
      <c r="E61" s="62"/>
      <c r="F61" s="63"/>
    </row>
    <row r="62" spans="1:6" ht="12.75">
      <c r="A62" s="49" t="s">
        <v>68</v>
      </c>
      <c r="B62" s="20">
        <f>SUM(C62:F62)</f>
        <v>7370.9</v>
      </c>
      <c r="C62" s="60">
        <v>2831.7</v>
      </c>
      <c r="D62" s="60">
        <v>658.4</v>
      </c>
      <c r="E62" s="59">
        <v>2</v>
      </c>
      <c r="F62" s="61">
        <v>3878.8</v>
      </c>
    </row>
    <row r="63" spans="1:6" ht="12.75">
      <c r="A63" s="50" t="s">
        <v>69</v>
      </c>
      <c r="B63" s="16"/>
      <c r="C63" s="62"/>
      <c r="D63" s="62"/>
      <c r="E63" s="62"/>
      <c r="F63" s="63"/>
    </row>
    <row r="64" spans="1:6" ht="12.75">
      <c r="A64" s="50" t="s">
        <v>70</v>
      </c>
      <c r="B64" s="16"/>
      <c r="C64" s="62"/>
      <c r="D64" s="62"/>
      <c r="E64" s="62"/>
      <c r="F64" s="63"/>
    </row>
    <row r="65" spans="1:6" ht="12.75">
      <c r="A65" s="49" t="s">
        <v>71</v>
      </c>
      <c r="B65" s="20">
        <f>SUM(C65:F65)</f>
        <v>6971.6</v>
      </c>
      <c r="C65" s="60">
        <v>2094.5</v>
      </c>
      <c r="D65" s="59">
        <v>622</v>
      </c>
      <c r="E65" s="59">
        <v>2058.1</v>
      </c>
      <c r="F65" s="66">
        <v>2197</v>
      </c>
    </row>
    <row r="66" spans="1:6" ht="12.75">
      <c r="A66" s="50" t="s">
        <v>72</v>
      </c>
      <c r="B66" s="16"/>
      <c r="C66" s="62"/>
      <c r="D66" s="62"/>
      <c r="E66" s="62"/>
      <c r="F66" s="63"/>
    </row>
    <row r="67" spans="1:6" ht="12.75">
      <c r="A67" s="50" t="s">
        <v>73</v>
      </c>
      <c r="B67" s="16"/>
      <c r="C67" s="62"/>
      <c r="D67" s="62"/>
      <c r="E67" s="62"/>
      <c r="F67" s="63"/>
    </row>
    <row r="68" spans="1:6" ht="35.25" customHeight="1">
      <c r="A68" s="48" t="s">
        <v>74</v>
      </c>
      <c r="B68" s="18" t="s">
        <v>22</v>
      </c>
      <c r="C68" s="60" t="s">
        <v>22</v>
      </c>
      <c r="D68" s="60" t="s">
        <v>22</v>
      </c>
      <c r="E68" s="60" t="s">
        <v>22</v>
      </c>
      <c r="F68" s="61" t="s">
        <v>22</v>
      </c>
    </row>
    <row r="69" spans="1:6" ht="34.5" customHeight="1">
      <c r="A69" s="45" t="s">
        <v>75</v>
      </c>
      <c r="B69" s="19"/>
      <c r="C69" s="62"/>
      <c r="D69" s="62"/>
      <c r="E69" s="62"/>
      <c r="F69" s="63"/>
    </row>
    <row r="70" spans="1:6" ht="26.25" customHeight="1">
      <c r="A70" s="45" t="s">
        <v>76</v>
      </c>
      <c r="B70" s="19"/>
      <c r="C70" s="62"/>
      <c r="D70" s="62"/>
      <c r="E70" s="62"/>
      <c r="F70" s="63"/>
    </row>
    <row r="71" spans="1:6" ht="12.75">
      <c r="A71" s="49" t="s">
        <v>77</v>
      </c>
      <c r="B71" s="18" t="s">
        <v>22</v>
      </c>
      <c r="C71" s="60" t="s">
        <v>22</v>
      </c>
      <c r="D71" s="60" t="s">
        <v>22</v>
      </c>
      <c r="E71" s="60" t="s">
        <v>22</v>
      </c>
      <c r="F71" s="61" t="s">
        <v>22</v>
      </c>
    </row>
    <row r="72" spans="1:6" ht="12.75">
      <c r="A72" s="50" t="s">
        <v>78</v>
      </c>
      <c r="B72" s="16"/>
      <c r="C72" s="62"/>
      <c r="D72" s="62"/>
      <c r="E72" s="62"/>
      <c r="F72" s="63"/>
    </row>
    <row r="73" spans="1:6" ht="13.5" thickBot="1">
      <c r="A73" s="51" t="s">
        <v>79</v>
      </c>
      <c r="B73" s="58"/>
      <c r="C73" s="64"/>
      <c r="D73" s="64"/>
      <c r="E73" s="64"/>
      <c r="F73" s="65"/>
    </row>
    <row r="74" spans="1:6" ht="26.25" customHeight="1" thickBot="1">
      <c r="A74" s="80" t="s">
        <v>87</v>
      </c>
      <c r="B74" s="81"/>
      <c r="C74" s="81"/>
      <c r="D74" s="81"/>
      <c r="E74" s="81"/>
      <c r="F74" s="82"/>
    </row>
    <row r="75" spans="1:6" ht="12.75">
      <c r="A75" s="43" t="s">
        <v>23</v>
      </c>
      <c r="B75" s="13">
        <f>SUM(C75:F75)</f>
        <v>1305455.1</v>
      </c>
      <c r="C75" s="14">
        <f>SUM(C76:C138)</f>
        <v>517899.49999999994</v>
      </c>
      <c r="D75" s="14">
        <f>SUM(D76:D139)</f>
        <v>335401.00000000006</v>
      </c>
      <c r="E75" s="14">
        <f>SUM(E76:E139)</f>
        <v>72670.5</v>
      </c>
      <c r="F75" s="15">
        <f>SUM(F76:F139)</f>
        <v>379484.1000000001</v>
      </c>
    </row>
    <row r="76" spans="1:6" ht="12.75">
      <c r="A76" s="44" t="s">
        <v>24</v>
      </c>
      <c r="B76" s="16">
        <f>SUM(C76:F76)</f>
        <v>4029.2</v>
      </c>
      <c r="C76" s="22">
        <v>1692.1</v>
      </c>
      <c r="D76" s="22">
        <v>304.3</v>
      </c>
      <c r="E76" s="23">
        <v>7.8</v>
      </c>
      <c r="F76" s="24">
        <v>2025</v>
      </c>
    </row>
    <row r="77" spans="1:6" ht="12.75">
      <c r="A77" s="45" t="s">
        <v>25</v>
      </c>
      <c r="B77" s="17"/>
      <c r="C77" s="22"/>
      <c r="D77" s="22"/>
      <c r="E77" s="22"/>
      <c r="F77" s="24"/>
    </row>
    <row r="78" spans="1:6" ht="12.75">
      <c r="A78" s="45" t="s">
        <v>26</v>
      </c>
      <c r="B78" s="17"/>
      <c r="C78" s="22"/>
      <c r="D78" s="22"/>
      <c r="E78" s="22"/>
      <c r="F78" s="24"/>
    </row>
    <row r="79" spans="1:6" ht="12.75">
      <c r="A79" s="46" t="s">
        <v>27</v>
      </c>
      <c r="B79" s="18">
        <f>SUM(C79:F79)</f>
        <v>878.6999999999999</v>
      </c>
      <c r="C79" s="35">
        <v>248.8</v>
      </c>
      <c r="D79" s="36">
        <v>98.1</v>
      </c>
      <c r="E79" s="36" t="s">
        <v>22</v>
      </c>
      <c r="F79" s="37">
        <v>531.8</v>
      </c>
    </row>
    <row r="80" spans="1:6" ht="12.75">
      <c r="A80" s="47" t="s">
        <v>28</v>
      </c>
      <c r="B80" s="19"/>
      <c r="C80" s="38"/>
      <c r="D80" s="23"/>
      <c r="E80" s="23"/>
      <c r="F80" s="39"/>
    </row>
    <row r="81" spans="1:6" ht="12.75">
      <c r="A81" s="47" t="s">
        <v>29</v>
      </c>
      <c r="B81" s="19"/>
      <c r="C81" s="38"/>
      <c r="D81" s="23"/>
      <c r="E81" s="23"/>
      <c r="F81" s="39"/>
    </row>
    <row r="82" spans="1:6" ht="12.75">
      <c r="A82" s="46" t="s">
        <v>30</v>
      </c>
      <c r="B82" s="18">
        <f>SUM(C82:F82)</f>
        <v>49080.5</v>
      </c>
      <c r="C82" s="31">
        <v>15580</v>
      </c>
      <c r="D82" s="31">
        <v>6331.2</v>
      </c>
      <c r="E82" s="31">
        <v>361.4</v>
      </c>
      <c r="F82" s="32">
        <v>26807.9</v>
      </c>
    </row>
    <row r="83" spans="1:6" ht="12.75">
      <c r="A83" s="47" t="s">
        <v>31</v>
      </c>
      <c r="B83" s="19"/>
      <c r="C83" s="22"/>
      <c r="D83" s="22"/>
      <c r="E83" s="22"/>
      <c r="F83" s="24"/>
    </row>
    <row r="84" spans="1:6" ht="12.75">
      <c r="A84" s="47" t="s">
        <v>32</v>
      </c>
      <c r="B84" s="19"/>
      <c r="C84" s="22"/>
      <c r="D84" s="22"/>
      <c r="E84" s="22"/>
      <c r="F84" s="24"/>
    </row>
    <row r="85" spans="1:6" ht="22.5">
      <c r="A85" s="48" t="s">
        <v>33</v>
      </c>
      <c r="B85" s="18">
        <f>SUM(C85:F85)</f>
        <v>58630.6</v>
      </c>
      <c r="C85" s="25">
        <v>8973.3</v>
      </c>
      <c r="D85" s="25">
        <v>31224.9</v>
      </c>
      <c r="E85" s="25">
        <v>990.9</v>
      </c>
      <c r="F85" s="26">
        <v>17441.5</v>
      </c>
    </row>
    <row r="86" spans="1:6" ht="22.5">
      <c r="A86" s="45" t="s">
        <v>34</v>
      </c>
      <c r="B86" s="19"/>
      <c r="C86" s="27"/>
      <c r="D86" s="27"/>
      <c r="E86" s="27"/>
      <c r="F86" s="28"/>
    </row>
    <row r="87" spans="1:6" ht="12.75">
      <c r="A87" s="45" t="s">
        <v>35</v>
      </c>
      <c r="B87" s="19"/>
      <c r="C87" s="27"/>
      <c r="D87" s="27"/>
      <c r="E87" s="27"/>
      <c r="F87" s="28"/>
    </row>
    <row r="88" spans="1:6" ht="22.5">
      <c r="A88" s="48" t="s">
        <v>36</v>
      </c>
      <c r="B88" s="18">
        <f>SUM(C88:F88)</f>
        <v>7234.299999999999</v>
      </c>
      <c r="C88" s="29">
        <v>1248</v>
      </c>
      <c r="D88" s="29">
        <v>316.4</v>
      </c>
      <c r="E88" s="29">
        <v>14.5</v>
      </c>
      <c r="F88" s="30">
        <v>5655.4</v>
      </c>
    </row>
    <row r="89" spans="1:6" ht="22.5">
      <c r="A89" s="45" t="s">
        <v>37</v>
      </c>
      <c r="B89" s="19"/>
      <c r="C89" s="22"/>
      <c r="D89" s="22"/>
      <c r="E89" s="22"/>
      <c r="F89" s="24"/>
    </row>
    <row r="90" spans="1:6" ht="22.5">
      <c r="A90" s="45" t="s">
        <v>38</v>
      </c>
      <c r="B90" s="19"/>
      <c r="C90" s="22"/>
      <c r="D90" s="22"/>
      <c r="E90" s="22"/>
      <c r="F90" s="24"/>
    </row>
    <row r="91" spans="1:6" ht="12.75">
      <c r="A91" s="48" t="s">
        <v>5</v>
      </c>
      <c r="B91" s="18">
        <f>SUM(C91:F91)</f>
        <v>5706.4</v>
      </c>
      <c r="C91" s="36">
        <v>2301.6</v>
      </c>
      <c r="D91" s="36">
        <v>855.1</v>
      </c>
      <c r="E91" s="36">
        <v>31.7</v>
      </c>
      <c r="F91" s="37">
        <v>2518</v>
      </c>
    </row>
    <row r="92" spans="1:6" ht="12.75">
      <c r="A92" s="45" t="s">
        <v>6</v>
      </c>
      <c r="B92" s="19"/>
      <c r="C92" s="23"/>
      <c r="D92" s="23"/>
      <c r="E92" s="23"/>
      <c r="F92" s="39"/>
    </row>
    <row r="93" spans="1:6" ht="12.75">
      <c r="A93" s="45" t="s">
        <v>7</v>
      </c>
      <c r="B93" s="19"/>
      <c r="C93" s="23"/>
      <c r="D93" s="23"/>
      <c r="E93" s="23"/>
      <c r="F93" s="39"/>
    </row>
    <row r="94" spans="1:6" ht="22.5">
      <c r="A94" s="48" t="s">
        <v>39</v>
      </c>
      <c r="B94" s="18">
        <f>SUM(C94:F94)</f>
        <v>90392</v>
      </c>
      <c r="C94" s="29">
        <v>40042.1</v>
      </c>
      <c r="D94" s="29">
        <v>25405.9</v>
      </c>
      <c r="E94" s="29">
        <v>1078</v>
      </c>
      <c r="F94" s="30">
        <v>23866</v>
      </c>
    </row>
    <row r="95" spans="1:6" ht="22.5">
      <c r="A95" s="45" t="s">
        <v>40</v>
      </c>
      <c r="B95" s="19"/>
      <c r="C95" s="22"/>
      <c r="D95" s="22"/>
      <c r="E95" s="22"/>
      <c r="F95" s="24"/>
    </row>
    <row r="96" spans="1:6" ht="15" customHeight="1">
      <c r="A96" s="45" t="s">
        <v>41</v>
      </c>
      <c r="B96" s="19"/>
      <c r="C96" s="22"/>
      <c r="D96" s="22"/>
      <c r="E96" s="22"/>
      <c r="F96" s="24"/>
    </row>
    <row r="97" spans="1:6" ht="12.75">
      <c r="A97" s="48" t="s">
        <v>42</v>
      </c>
      <c r="B97" s="18">
        <f>SUM(C97:F97)</f>
        <v>21662.9</v>
      </c>
      <c r="C97" s="36">
        <v>9845.1</v>
      </c>
      <c r="D97" s="36">
        <v>1261.5</v>
      </c>
      <c r="E97" s="36">
        <v>1439.8</v>
      </c>
      <c r="F97" s="37">
        <v>9116.5</v>
      </c>
    </row>
    <row r="98" spans="1:6" ht="12.75">
      <c r="A98" s="45" t="s">
        <v>43</v>
      </c>
      <c r="B98" s="19"/>
      <c r="C98" s="23"/>
      <c r="D98" s="23"/>
      <c r="E98" s="23"/>
      <c r="F98" s="39"/>
    </row>
    <row r="99" spans="1:6" ht="12.75">
      <c r="A99" s="45" t="s">
        <v>44</v>
      </c>
      <c r="B99" s="19"/>
      <c r="C99" s="23"/>
      <c r="D99" s="23"/>
      <c r="E99" s="23"/>
      <c r="F99" s="39"/>
    </row>
    <row r="100" spans="1:6" ht="12.75">
      <c r="A100" s="48" t="s">
        <v>45</v>
      </c>
      <c r="B100" s="20">
        <f>SUM(C100:F100)</f>
        <v>6066.4</v>
      </c>
      <c r="C100" s="31">
        <v>3709.9</v>
      </c>
      <c r="D100" s="31">
        <v>457.5</v>
      </c>
      <c r="E100" s="31" t="s">
        <v>22</v>
      </c>
      <c r="F100" s="32">
        <v>1899</v>
      </c>
    </row>
    <row r="101" spans="1:6" ht="12.75">
      <c r="A101" s="45" t="s">
        <v>46</v>
      </c>
      <c r="B101" s="21"/>
      <c r="C101" s="40"/>
      <c r="D101" s="40"/>
      <c r="E101" s="40"/>
      <c r="F101" s="41"/>
    </row>
    <row r="102" spans="1:6" ht="12.75">
      <c r="A102" s="45" t="s">
        <v>47</v>
      </c>
      <c r="B102" s="17"/>
      <c r="C102" s="33"/>
      <c r="D102" s="33"/>
      <c r="E102" s="33"/>
      <c r="F102" s="34"/>
    </row>
    <row r="103" spans="1:6" ht="12.75">
      <c r="A103" s="48" t="s">
        <v>48</v>
      </c>
      <c r="B103" s="18">
        <f>SUM(C103:F103)</f>
        <v>383079.6</v>
      </c>
      <c r="C103" s="36">
        <v>95112.1</v>
      </c>
      <c r="D103" s="36">
        <v>163069.3</v>
      </c>
      <c r="E103" s="36">
        <v>43092.6</v>
      </c>
      <c r="F103" s="37">
        <v>81805.6</v>
      </c>
    </row>
    <row r="104" spans="1:6" ht="12.75">
      <c r="A104" s="45" t="s">
        <v>49</v>
      </c>
      <c r="B104" s="19"/>
      <c r="C104" s="23"/>
      <c r="D104" s="23"/>
      <c r="E104" s="23"/>
      <c r="F104" s="39"/>
    </row>
    <row r="105" spans="1:6" ht="12.75">
      <c r="A105" s="45" t="s">
        <v>50</v>
      </c>
      <c r="B105" s="19"/>
      <c r="C105" s="23"/>
      <c r="D105" s="23"/>
      <c r="E105" s="23"/>
      <c r="F105" s="39"/>
    </row>
    <row r="106" spans="1:6" ht="12.75">
      <c r="A106" s="48" t="s">
        <v>51</v>
      </c>
      <c r="B106" s="18">
        <f>SUM(C106:F106)</f>
        <v>260588</v>
      </c>
      <c r="C106" s="31">
        <v>87685</v>
      </c>
      <c r="D106" s="31">
        <v>62567.8</v>
      </c>
      <c r="E106" s="31">
        <v>9396.9</v>
      </c>
      <c r="F106" s="32">
        <v>100938.3</v>
      </c>
    </row>
    <row r="107" spans="1:6" ht="12.75">
      <c r="A107" s="45" t="s">
        <v>52</v>
      </c>
      <c r="B107" s="19"/>
      <c r="C107" s="22"/>
      <c r="D107" s="22"/>
      <c r="E107" s="22"/>
      <c r="F107" s="24"/>
    </row>
    <row r="108" spans="1:6" ht="12.75">
      <c r="A108" s="45" t="s">
        <v>53</v>
      </c>
      <c r="B108" s="19"/>
      <c r="C108" s="22"/>
      <c r="D108" s="22"/>
      <c r="E108" s="22"/>
      <c r="F108" s="24"/>
    </row>
    <row r="109" spans="1:6" ht="12.75">
      <c r="A109" s="48" t="s">
        <v>54</v>
      </c>
      <c r="B109" s="18">
        <f>SUM(C109:F109)</f>
        <v>5648.799999999999</v>
      </c>
      <c r="C109" s="36">
        <v>3472.7</v>
      </c>
      <c r="D109" s="36">
        <v>669.7</v>
      </c>
      <c r="E109" s="36">
        <v>157</v>
      </c>
      <c r="F109" s="37">
        <v>1349.4</v>
      </c>
    </row>
    <row r="110" spans="1:6" ht="12.75">
      <c r="A110" s="45" t="s">
        <v>55</v>
      </c>
      <c r="B110" s="19"/>
      <c r="C110" s="23"/>
      <c r="D110" s="23"/>
      <c r="E110" s="23"/>
      <c r="F110" s="39"/>
    </row>
    <row r="111" spans="1:6" ht="12.75">
      <c r="A111" s="45" t="s">
        <v>56</v>
      </c>
      <c r="B111" s="19"/>
      <c r="C111" s="23"/>
      <c r="D111" s="23"/>
      <c r="E111" s="23"/>
      <c r="F111" s="39"/>
    </row>
    <row r="112" spans="1:6" ht="12.75">
      <c r="A112" s="48" t="s">
        <v>57</v>
      </c>
      <c r="B112" s="20">
        <f>SUM(C112:F112)</f>
        <v>150913.6</v>
      </c>
      <c r="C112" s="31">
        <v>108589.8</v>
      </c>
      <c r="D112" s="31">
        <v>2920</v>
      </c>
      <c r="E112" s="31">
        <v>10528.1</v>
      </c>
      <c r="F112" s="32">
        <v>28875.7</v>
      </c>
    </row>
    <row r="113" spans="1:6" ht="12.75">
      <c r="A113" s="45" t="s">
        <v>58</v>
      </c>
      <c r="B113" s="16"/>
      <c r="C113" s="11"/>
      <c r="D113" s="11"/>
      <c r="E113" s="11"/>
      <c r="F113" s="12"/>
    </row>
    <row r="114" spans="1:6" ht="12.75">
      <c r="A114" s="45" t="s">
        <v>59</v>
      </c>
      <c r="B114" s="16"/>
      <c r="C114" s="52"/>
      <c r="D114" s="52"/>
      <c r="E114" s="52"/>
      <c r="F114" s="53"/>
    </row>
    <row r="115" spans="1:6" ht="12.75">
      <c r="A115" s="48" t="s">
        <v>60</v>
      </c>
      <c r="B115" s="20">
        <f>SUM(C115:F115)</f>
        <v>5384.3</v>
      </c>
      <c r="C115" s="59">
        <v>2802.3</v>
      </c>
      <c r="D115" s="60">
        <v>1325.7</v>
      </c>
      <c r="E115" s="60">
        <v>61.8</v>
      </c>
      <c r="F115" s="61">
        <v>1194.5</v>
      </c>
    </row>
    <row r="116" spans="1:6" ht="22.5">
      <c r="A116" s="45" t="s">
        <v>61</v>
      </c>
      <c r="B116" s="16"/>
      <c r="C116" s="54"/>
      <c r="D116" s="54"/>
      <c r="E116" s="54"/>
      <c r="F116" s="55"/>
    </row>
    <row r="117" spans="1:6" ht="12.75">
      <c r="A117" s="45" t="s">
        <v>62</v>
      </c>
      <c r="B117" s="16"/>
      <c r="C117" s="56"/>
      <c r="D117" s="56"/>
      <c r="E117" s="56"/>
      <c r="F117" s="57"/>
    </row>
    <row r="118" spans="1:6" ht="12.75">
      <c r="A118" s="48" t="s">
        <v>63</v>
      </c>
      <c r="B118" s="20">
        <f>SUM(C118:F118)</f>
        <v>165645.6</v>
      </c>
      <c r="C118" s="60">
        <v>80085.3</v>
      </c>
      <c r="D118" s="60">
        <v>32192.4</v>
      </c>
      <c r="E118" s="60">
        <v>1712.7</v>
      </c>
      <c r="F118" s="61">
        <v>51655.2</v>
      </c>
    </row>
    <row r="119" spans="1:6" ht="22.5">
      <c r="A119" s="45" t="s">
        <v>64</v>
      </c>
      <c r="B119" s="16"/>
      <c r="C119" s="62"/>
      <c r="D119" s="62"/>
      <c r="E119" s="62"/>
      <c r="F119" s="63"/>
    </row>
    <row r="120" spans="1:6" ht="12.75">
      <c r="A120" s="45" t="s">
        <v>65</v>
      </c>
      <c r="B120" s="16"/>
      <c r="C120" s="62"/>
      <c r="D120" s="62"/>
      <c r="E120" s="62"/>
      <c r="F120" s="63"/>
    </row>
    <row r="121" spans="1:6" ht="12.75">
      <c r="A121" s="49" t="s">
        <v>66</v>
      </c>
      <c r="B121" s="20">
        <f>SUM(C121:F121)</f>
        <v>50240</v>
      </c>
      <c r="C121" s="60">
        <v>37389.6</v>
      </c>
      <c r="D121" s="60">
        <v>3369.4</v>
      </c>
      <c r="E121" s="60">
        <v>453.5</v>
      </c>
      <c r="F121" s="61">
        <v>9027.5</v>
      </c>
    </row>
    <row r="122" spans="1:6" ht="12.75">
      <c r="A122" s="50" t="s">
        <v>8</v>
      </c>
      <c r="B122" s="16"/>
      <c r="C122" s="62"/>
      <c r="D122" s="62"/>
      <c r="E122" s="62"/>
      <c r="F122" s="63"/>
    </row>
    <row r="123" spans="1:6" ht="12.75">
      <c r="A123" s="50" t="s">
        <v>9</v>
      </c>
      <c r="B123" s="16"/>
      <c r="C123" s="62"/>
      <c r="D123" s="62"/>
      <c r="E123" s="62"/>
      <c r="F123" s="63"/>
    </row>
    <row r="124" spans="1:6" ht="12.75">
      <c r="A124" s="49" t="s">
        <v>10</v>
      </c>
      <c r="B124" s="20">
        <f>SUM(C124:F124)</f>
        <v>20007.8</v>
      </c>
      <c r="C124" s="60">
        <v>10264.9</v>
      </c>
      <c r="D124" s="60">
        <v>1370.6</v>
      </c>
      <c r="E124" s="59">
        <v>268.8</v>
      </c>
      <c r="F124" s="61">
        <v>8103.5</v>
      </c>
    </row>
    <row r="125" spans="1:6" ht="12.75">
      <c r="A125" s="50" t="s">
        <v>16</v>
      </c>
      <c r="B125" s="16"/>
      <c r="C125" s="62"/>
      <c r="D125" s="62"/>
      <c r="E125" s="62"/>
      <c r="F125" s="63"/>
    </row>
    <row r="126" spans="1:6" ht="12.75">
      <c r="A126" s="50" t="s">
        <v>67</v>
      </c>
      <c r="B126" s="16"/>
      <c r="C126" s="62"/>
      <c r="D126" s="62"/>
      <c r="E126" s="62"/>
      <c r="F126" s="63"/>
    </row>
    <row r="127" spans="1:6" ht="12.75">
      <c r="A127" s="49" t="s">
        <v>68</v>
      </c>
      <c r="B127" s="20">
        <f>SUM(C127:F127)</f>
        <v>9455.3</v>
      </c>
      <c r="C127" s="60">
        <v>4422.1</v>
      </c>
      <c r="D127" s="60">
        <v>988.4</v>
      </c>
      <c r="E127" s="59">
        <v>4.9</v>
      </c>
      <c r="F127" s="61">
        <v>4039.9</v>
      </c>
    </row>
    <row r="128" spans="1:8" ht="12.75">
      <c r="A128" s="50" t="s">
        <v>69</v>
      </c>
      <c r="B128" s="16"/>
      <c r="C128" s="62"/>
      <c r="D128" s="62"/>
      <c r="E128" s="62"/>
      <c r="F128" s="63"/>
      <c r="H128" s="67"/>
    </row>
    <row r="129" spans="1:6" ht="12.75">
      <c r="A129" s="50" t="s">
        <v>70</v>
      </c>
      <c r="B129" s="16"/>
      <c r="C129" s="62"/>
      <c r="D129" s="62"/>
      <c r="E129" s="62"/>
      <c r="F129" s="63"/>
    </row>
    <row r="130" spans="1:6" ht="12.75">
      <c r="A130" s="49" t="s">
        <v>71</v>
      </c>
      <c r="B130" s="20">
        <f>SUM(C130:F130)</f>
        <v>10811.1</v>
      </c>
      <c r="C130" s="60">
        <v>4434.8</v>
      </c>
      <c r="D130" s="59">
        <v>672.8</v>
      </c>
      <c r="E130" s="59">
        <v>3070.1</v>
      </c>
      <c r="F130" s="66">
        <v>2633.4</v>
      </c>
    </row>
    <row r="131" spans="1:6" ht="12.75">
      <c r="A131" s="50" t="s">
        <v>72</v>
      </c>
      <c r="B131" s="16"/>
      <c r="C131" s="62"/>
      <c r="D131" s="62"/>
      <c r="E131" s="62"/>
      <c r="F131" s="63"/>
    </row>
    <row r="132" spans="1:6" ht="12.75">
      <c r="A132" s="50" t="s">
        <v>73</v>
      </c>
      <c r="B132" s="16"/>
      <c r="C132" s="62"/>
      <c r="D132" s="62"/>
      <c r="E132" s="62"/>
      <c r="F132" s="63"/>
    </row>
    <row r="133" spans="1:6" ht="33.75">
      <c r="A133" s="48" t="s">
        <v>74</v>
      </c>
      <c r="B133" s="18" t="s">
        <v>22</v>
      </c>
      <c r="C133" s="60" t="s">
        <v>22</v>
      </c>
      <c r="D133" s="60" t="s">
        <v>22</v>
      </c>
      <c r="E133" s="60" t="s">
        <v>22</v>
      </c>
      <c r="F133" s="61" t="s">
        <v>22</v>
      </c>
    </row>
    <row r="134" spans="1:6" ht="33.75">
      <c r="A134" s="45" t="s">
        <v>75</v>
      </c>
      <c r="B134" s="19"/>
      <c r="C134" s="62"/>
      <c r="D134" s="62"/>
      <c r="E134" s="62"/>
      <c r="F134" s="63"/>
    </row>
    <row r="135" spans="1:6" ht="22.5">
      <c r="A135" s="45" t="s">
        <v>76</v>
      </c>
      <c r="B135" s="19"/>
      <c r="C135" s="62"/>
      <c r="D135" s="62"/>
      <c r="E135" s="62"/>
      <c r="F135" s="63"/>
    </row>
    <row r="136" spans="1:6" ht="12.75">
      <c r="A136" s="49" t="s">
        <v>77</v>
      </c>
      <c r="B136" s="18" t="s">
        <v>22</v>
      </c>
      <c r="C136" s="60" t="s">
        <v>22</v>
      </c>
      <c r="D136" s="60" t="s">
        <v>22</v>
      </c>
      <c r="E136" s="60" t="s">
        <v>22</v>
      </c>
      <c r="F136" s="61" t="s">
        <v>22</v>
      </c>
    </row>
    <row r="137" spans="1:6" ht="12.75">
      <c r="A137" s="50" t="s">
        <v>78</v>
      </c>
      <c r="B137" s="16"/>
      <c r="C137" s="62"/>
      <c r="D137" s="62"/>
      <c r="E137" s="62"/>
      <c r="F137" s="63"/>
    </row>
    <row r="138" spans="1:6" ht="13.5" thickBot="1">
      <c r="A138" s="51" t="s">
        <v>79</v>
      </c>
      <c r="B138" s="58"/>
      <c r="C138" s="64"/>
      <c r="D138" s="64"/>
      <c r="E138" s="64"/>
      <c r="F138" s="65"/>
    </row>
    <row r="139" spans="1:3" ht="12.75">
      <c r="A139" s="71" t="s">
        <v>83</v>
      </c>
      <c r="B139" s="71"/>
      <c r="C139" s="71"/>
    </row>
    <row r="140" spans="1:3" ht="12.75">
      <c r="A140" s="72" t="s">
        <v>84</v>
      </c>
      <c r="B140" s="72"/>
      <c r="C140" s="72"/>
    </row>
    <row r="141" spans="1:3" ht="12.75">
      <c r="A141" s="72" t="s">
        <v>85</v>
      </c>
      <c r="B141" s="72"/>
      <c r="C141" s="72"/>
    </row>
  </sheetData>
  <mergeCells count="12">
    <mergeCell ref="A139:C139"/>
    <mergeCell ref="A140:C140"/>
    <mergeCell ref="A141:C141"/>
    <mergeCell ref="B5:B8"/>
    <mergeCell ref="C5:F5"/>
    <mergeCell ref="A9:F9"/>
    <mergeCell ref="A6:A8"/>
    <mergeCell ref="A74:F74"/>
    <mergeCell ref="A1:F1"/>
    <mergeCell ref="A2:F2"/>
    <mergeCell ref="A3:F3"/>
    <mergeCell ref="A4:F4"/>
  </mergeCells>
  <printOptions/>
  <pageMargins left="0.15" right="0.15" top="0.14" bottom="0.14" header="0.21" footer="0.1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Biroul National de Statistica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LudmilaCecan</dc:creator>
  <cp:keywords/>
  <dc:description/>
  <cp:lastModifiedBy>Utilizator</cp:lastModifiedBy>
  <cp:lastPrinted>2014-06-26T10:36:09Z</cp:lastPrinted>
  <dcterms:created xsi:type="dcterms:W3CDTF">2009-07-03T05:17:49Z</dcterms:created>
  <dcterms:modified xsi:type="dcterms:W3CDTF">2015-08-17T06:51:04Z</dcterms:modified>
  <cp:category/>
  <cp:version/>
  <cp:contentType/>
  <cp:contentStatus/>
</cp:coreProperties>
</file>