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85" yWindow="120" windowWidth="11265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<sst xmlns="http://schemas.openxmlformats.org/spreadsheetml/2006/main" count="16" uniqueCount="16">
  <si>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Producţia brută de bunuri şi servicii în preţuri de bază</t>
  </si>
  <si>
    <t>Consumul intermediar</t>
  </si>
  <si>
    <t>Produsul intern brut în preţuri de piaţă</t>
  </si>
  <si>
    <t>Impozite pe produse</t>
  </si>
  <si>
    <t>Subvenţii pe produse (-)</t>
  </si>
  <si>
    <t xml:space="preserve">13.8. CONTUL DE PRODUCŢIE </t>
  </si>
  <si>
    <t xml:space="preserve">        СЧЕТ ПРОИЗВОДСТВА </t>
  </si>
  <si>
    <t xml:space="preserve">        PRODUCTION ACCOUNT</t>
  </si>
  <si>
    <t>Валовой выпуск товаров и услуг в основных ценах
Gross output of goods and services in basic prices</t>
  </si>
  <si>
    <t>Налоги на продукты
Taxes on products</t>
  </si>
  <si>
    <t>Субсидии на продукты (-)
Subsidies on products (-)</t>
  </si>
  <si>
    <r>
      <t>milioane lei; preţuri curente</t>
    </r>
    <r>
      <rPr>
        <b/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миллионов лей; текущие цены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million lei; current prices </t>
    </r>
  </si>
  <si>
    <r>
      <t xml:space="preserve">Resurse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Ресурсы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Resources</t>
    </r>
  </si>
  <si>
    <r>
      <t xml:space="preserve">Utilizări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Использование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Uses</t>
    </r>
  </si>
  <si>
    <t>Промежуточное потребление
Intermediate consumption</t>
  </si>
  <si>
    <t>Валовой внутренний продукт в рыночных ценах
Gross domestic product at market prices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</si>
</sst>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lei&quot;;\-#,##0&quot;lei&quot;"/>
    <numFmt numFmtId="189" formatCode="#,##0&quot;lei&quot;;[Red]\-#,##0&quot;lei&quot;"/>
    <numFmt numFmtId="190" formatCode="#,##0.00&quot;lei&quot;;\-#,##0.00&quot;lei&quot;"/>
    <numFmt numFmtId="191" formatCode="#,##0.00&quot;lei&quot;;[Red]\-#,##0.00&quot;lei&quot;"/>
    <numFmt numFmtId="192" formatCode="_-* #,##0&quot;lei&quot;_-;\-* #,##0&quot;lei&quot;_-;_-* &quot;-&quot;&quot;lei&quot;_-;_-@_-"/>
    <numFmt numFmtId="193" formatCode="_-* #,##0_l_e_i_-;\-* #,##0_l_e_i_-;_-* &quot;-&quot;_l_e_i_-;_-@_-"/>
    <numFmt numFmtId="194" formatCode="_-* #,##0.00&quot;lei&quot;_-;\-* #,##0.00&quot;lei&quot;_-;_-* &quot;-&quot;??&quot;lei&quot;_-;_-@_-"/>
    <numFmt numFmtId="195" formatCode="_-* #,##0.00_l_e_i_-;\-* #,##0.00_l_e_i_-;_-* &quot;-&quot;??_l_e_i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6">
    <font>
      <sz val="10"/>
      <name val="Arial Cyr"/>
      <family val="0"/>
    </font>
    <font>
      <b/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wrapText="1" indent="1"/>
    </xf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14" xfId="0" applyNumberFormat="1" applyFont="1" applyFill="1" applyBorder="1" applyAlignment="1">
      <alignment horizontal="right" wrapText="1"/>
    </xf>
    <xf numFmtId="3" fontId="3" fillId="0" borderId="15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" sqref="A1:H1"/>
    </sheetView>
  </sheetViews>
  <sheetFormatPr defaultColWidth="8.875" defaultRowHeight="12.75"/>
  <cols>
    <col min="1" max="1" width="37.375" style="1" customWidth="1"/>
    <col min="2" max="5" width="7.75390625" style="1" customWidth="1"/>
    <col min="6" max="7" width="7.75390625" style="2" customWidth="1"/>
    <col min="8" max="8" width="7.75390625" style="3" customWidth="1"/>
    <col min="9" max="16384" width="8.875" style="1" customWidth="1"/>
  </cols>
  <sheetData>
    <row r="1" spans="1:8" ht="12.75">
      <c r="A1" s="18" t="s">
        <v>5</v>
      </c>
      <c r="B1" s="18"/>
      <c r="C1" s="18"/>
      <c r="D1" s="18"/>
      <c r="E1" s="18"/>
      <c r="F1" s="18"/>
      <c r="G1" s="18"/>
      <c r="H1" s="18"/>
    </row>
    <row r="2" spans="1:8" ht="12.75">
      <c r="A2" s="19" t="s">
        <v>6</v>
      </c>
      <c r="B2" s="19"/>
      <c r="C2" s="19"/>
      <c r="D2" s="19"/>
      <c r="E2" s="19"/>
      <c r="F2" s="19"/>
      <c r="G2" s="19"/>
      <c r="H2" s="19"/>
    </row>
    <row r="3" spans="1:8" ht="12.75">
      <c r="A3" s="19" t="s">
        <v>7</v>
      </c>
      <c r="B3" s="19"/>
      <c r="C3" s="19"/>
      <c r="D3" s="19"/>
      <c r="E3" s="19"/>
      <c r="F3" s="19"/>
      <c r="G3" s="19"/>
      <c r="H3" s="19"/>
    </row>
    <row r="4" spans="1:8" ht="12.75">
      <c r="A4" s="20" t="s">
        <v>11</v>
      </c>
      <c r="B4" s="20"/>
      <c r="C4" s="20"/>
      <c r="D4" s="20"/>
      <c r="E4" s="20"/>
      <c r="F4" s="20"/>
      <c r="G4" s="20"/>
      <c r="H4" s="20"/>
    </row>
    <row r="5" spans="1:8" ht="12.75">
      <c r="A5" s="4"/>
      <c r="B5" s="5">
        <v>2009</v>
      </c>
      <c r="C5" s="5">
        <v>2010</v>
      </c>
      <c r="D5" s="5">
        <v>2011</v>
      </c>
      <c r="E5" s="5">
        <v>2012</v>
      </c>
      <c r="F5" s="5">
        <v>2013</v>
      </c>
      <c r="G5" s="6">
        <v>2014</v>
      </c>
      <c r="H5" s="17">
        <v>2015</v>
      </c>
    </row>
    <row r="6" spans="1:7" ht="12.75">
      <c r="A6" s="12" t="s">
        <v>12</v>
      </c>
      <c r="B6" s="7"/>
      <c r="C6" s="7"/>
      <c r="D6" s="7"/>
      <c r="E6" s="7"/>
      <c r="F6" s="7"/>
      <c r="G6" s="7"/>
    </row>
    <row r="7" spans="1:8" ht="12" customHeight="1">
      <c r="A7" s="13" t="s">
        <v>0</v>
      </c>
      <c r="B7" s="8">
        <v>127666</v>
      </c>
      <c r="C7" s="8">
        <v>149859</v>
      </c>
      <c r="D7" s="8">
        <v>168168</v>
      </c>
      <c r="E7" s="8">
        <v>175646.56</v>
      </c>
      <c r="F7" s="8">
        <v>196560</v>
      </c>
      <c r="G7" s="8">
        <v>221504.2290957288</v>
      </c>
      <c r="H7" s="8">
        <v>242862.568199581</v>
      </c>
    </row>
    <row r="8" spans="1:8" ht="34.5" customHeight="1">
      <c r="A8" s="14" t="s">
        <v>8</v>
      </c>
      <c r="B8" s="8"/>
      <c r="C8" s="8"/>
      <c r="D8" s="8"/>
      <c r="E8" s="8"/>
      <c r="F8" s="8"/>
      <c r="G8" s="8"/>
      <c r="H8" s="8"/>
    </row>
    <row r="9" spans="1:8" ht="12.75">
      <c r="A9" s="13" t="s">
        <v>3</v>
      </c>
      <c r="B9" s="8">
        <v>10076</v>
      </c>
      <c r="C9" s="8">
        <v>12349</v>
      </c>
      <c r="D9" s="8">
        <v>14376</v>
      </c>
      <c r="E9" s="8">
        <v>14911.9</v>
      </c>
      <c r="F9" s="8">
        <v>17155</v>
      </c>
      <c r="G9" s="8">
        <v>17837.038</v>
      </c>
      <c r="H9" s="8">
        <v>18983.223</v>
      </c>
    </row>
    <row r="10" spans="1:8" ht="22.5">
      <c r="A10" s="15" t="s">
        <v>9</v>
      </c>
      <c r="B10" s="8"/>
      <c r="C10" s="8"/>
      <c r="D10" s="8"/>
      <c r="E10" s="8"/>
      <c r="F10" s="8"/>
      <c r="G10" s="8"/>
      <c r="H10" s="8"/>
    </row>
    <row r="11" spans="1:8" ht="12.75">
      <c r="A11" s="13" t="s">
        <v>4</v>
      </c>
      <c r="B11" s="8">
        <v>455</v>
      </c>
      <c r="C11" s="8">
        <v>385</v>
      </c>
      <c r="D11" s="8">
        <v>417</v>
      </c>
      <c r="E11" s="8">
        <v>370.26</v>
      </c>
      <c r="F11" s="8">
        <v>364</v>
      </c>
      <c r="G11" s="8">
        <v>291.019</v>
      </c>
      <c r="H11" s="8">
        <v>293.11</v>
      </c>
    </row>
    <row r="12" spans="1:8" ht="21.75" customHeight="1">
      <c r="A12" s="15" t="s">
        <v>10</v>
      </c>
      <c r="B12" s="8"/>
      <c r="C12" s="8"/>
      <c r="D12" s="8"/>
      <c r="E12" s="8"/>
      <c r="F12" s="8"/>
      <c r="G12" s="8"/>
      <c r="H12" s="8"/>
    </row>
    <row r="13" spans="1:8" ht="12.75">
      <c r="A13" s="12" t="s">
        <v>13</v>
      </c>
      <c r="B13" s="8"/>
      <c r="C13" s="8"/>
      <c r="D13" s="8"/>
      <c r="E13" s="8"/>
      <c r="F13" s="8"/>
      <c r="G13" s="8"/>
      <c r="H13" s="8"/>
    </row>
    <row r="14" spans="1:8" ht="12.75">
      <c r="A14" s="13" t="s">
        <v>1</v>
      </c>
      <c r="B14" s="8">
        <v>76857</v>
      </c>
      <c r="C14" s="8">
        <v>89938</v>
      </c>
      <c r="D14" s="8">
        <v>99778</v>
      </c>
      <c r="E14" s="8">
        <v>101960.465</v>
      </c>
      <c r="F14" s="8">
        <v>112840</v>
      </c>
      <c r="G14" s="8">
        <v>127000.67017585867</v>
      </c>
      <c r="H14" s="8">
        <v>138989.939003051</v>
      </c>
    </row>
    <row r="15" spans="1:8" ht="21.75" customHeight="1">
      <c r="A15" s="15" t="s">
        <v>14</v>
      </c>
      <c r="B15" s="8"/>
      <c r="C15" s="8"/>
      <c r="D15" s="8"/>
      <c r="E15" s="8"/>
      <c r="F15" s="8"/>
      <c r="G15" s="8"/>
      <c r="H15" s="8"/>
    </row>
    <row r="16" spans="1:8" ht="12.75">
      <c r="A16" s="12" t="s">
        <v>2</v>
      </c>
      <c r="B16" s="9">
        <v>60430</v>
      </c>
      <c r="C16" s="9">
        <v>71885</v>
      </c>
      <c r="D16" s="9">
        <f>D7+D9-D11-D14</f>
        <v>82349</v>
      </c>
      <c r="E16" s="9">
        <f>E7+E9-E11-E14</f>
        <v>88227.73499999999</v>
      </c>
      <c r="F16" s="9">
        <f>+F7+F9-F11-F14-1</f>
        <v>100510</v>
      </c>
      <c r="G16" s="9">
        <f>+G7+G9-G11-G14</f>
        <v>112049.57791987013</v>
      </c>
      <c r="H16" s="9">
        <v>122562.74219653</v>
      </c>
    </row>
    <row r="17" spans="1:8" ht="21.75" customHeight="1">
      <c r="A17" s="16" t="s">
        <v>15</v>
      </c>
      <c r="B17" s="10"/>
      <c r="C17" s="11"/>
      <c r="D17" s="11"/>
      <c r="E17" s="11"/>
      <c r="F17" s="11"/>
      <c r="G17" s="11"/>
      <c r="H17" s="11"/>
    </row>
  </sheetData>
  <sheetProtection/>
  <mergeCells count="4">
    <mergeCell ref="A1:H1"/>
    <mergeCell ref="A2:H2"/>
    <mergeCell ref="A3:H3"/>
    <mergeCell ref="A4:H4"/>
  </mergeCells>
  <printOptions/>
  <pageMargins left="0.511811023622047" right="0.511811023622047" top="0.866141732283465" bottom="0.866141732283465" header="0.511811023622047" footer="0.511811023622047"/>
  <pageSetup cellComments="atEnd" horizontalDpi="600" verticalDpi="600" orientation="portrait" paperSize="9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PoliGraf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 Spanciuc</cp:lastModifiedBy>
  <cp:lastPrinted>2011-05-19T11:45:08Z</cp:lastPrinted>
  <dcterms:created xsi:type="dcterms:W3CDTF">2007-12-27T04:46:46Z</dcterms:created>
  <dcterms:modified xsi:type="dcterms:W3CDTF">2017-11-30T09:11:42Z</dcterms:modified>
  <cp:category/>
  <cp:version/>
  <cp:contentType/>
  <cp:contentStatus/>
</cp:coreProperties>
</file>