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2030" activeTab="0"/>
  </bookViews>
  <sheets>
    <sheet name="UNITATI NAT" sheetId="1" r:id="rId1"/>
    <sheet name="2017_TEC" sheetId="2" r:id="rId2"/>
    <sheet name="2017_TOE" sheetId="3" r:id="rId3"/>
    <sheet name="2017_TJ" sheetId="4" r:id="rId4"/>
  </sheets>
  <definedNames/>
  <calcPr fullCalcOnLoad="1"/>
</workbook>
</file>

<file path=xl/sharedStrings.xml><?xml version="1.0" encoding="utf-8"?>
<sst xmlns="http://schemas.openxmlformats.org/spreadsheetml/2006/main" count="3998" uniqueCount="103">
  <si>
    <t>OFERTA ŞI CONSUMUL</t>
  </si>
  <si>
    <t>Gaze naturale</t>
  </si>
  <si>
    <t>Gaze (petroliere) lichefiate</t>
  </si>
  <si>
    <t>Kerosen pentru motoare reactive</t>
  </si>
  <si>
    <t>Motorină</t>
  </si>
  <si>
    <t>Păcură</t>
  </si>
  <si>
    <t>Alte produse petroliere</t>
  </si>
  <si>
    <t>Brichete și peleţi din lemn şi din alte deșeuri vegetale</t>
  </si>
  <si>
    <t>Lemne de foc</t>
  </si>
  <si>
    <t>Deşeuri lemnoase</t>
  </si>
  <si>
    <t>Deşeuri combustibile agricole</t>
  </si>
  <si>
    <t>Cărbune de lemn</t>
  </si>
  <si>
    <t>Gaz din deșeuri organice</t>
  </si>
  <si>
    <t>Deşeuri industriale</t>
  </si>
  <si>
    <t>Energia electrică</t>
  </si>
  <si>
    <t>Energia termică</t>
  </si>
  <si>
    <t>Producţia primară (+)</t>
  </si>
  <si>
    <t>-</t>
  </si>
  <si>
    <t xml:space="preserve">Intrări din alte surse (+)    </t>
  </si>
  <si>
    <t>Import (+)</t>
  </si>
  <si>
    <t>Export (–)</t>
  </si>
  <si>
    <t>Variaţia stocurilor (+,–)</t>
  </si>
  <si>
    <t>CONSUMUL INTERN BRUT CALCULAT  (=)</t>
  </si>
  <si>
    <t xml:space="preserve">CONSUMUL INTERN BRUT  REAL  </t>
  </si>
  <si>
    <t xml:space="preserve">Centrale electrice    </t>
  </si>
  <si>
    <t xml:space="preserve">Centrale electrice de termoficare - Producători de energie pentru scopuri publice     </t>
  </si>
  <si>
    <t>Centrale electrice de termoficare - Producători de energie pentru consumul propriu</t>
  </si>
  <si>
    <t>Centrale termice - Producători de energie pentru scopuri publice</t>
  </si>
  <si>
    <t>Centrale termice - Producători de energie pentru consumul propriu</t>
  </si>
  <si>
    <t>Rafinării de petrol</t>
  </si>
  <si>
    <t>Instalaţii petrochimice</t>
  </si>
  <si>
    <t>Instalaţii de lichefiere</t>
  </si>
  <si>
    <t>Unităţi de producere a mangalului</t>
  </si>
  <si>
    <t>Alte instalaţii de transformare</t>
  </si>
  <si>
    <t>Centrale electrice, termice şi electrice de termoficare</t>
  </si>
  <si>
    <t>Centrala cu acumulare prin pompaj</t>
  </si>
  <si>
    <t>Nespecificat în altă parte</t>
  </si>
  <si>
    <t>PIERDERI (–)</t>
  </si>
  <si>
    <t>CONSUMUL FINAL(=)</t>
  </si>
  <si>
    <t>CONSUMUL FINAL ENERGETIC</t>
  </si>
  <si>
    <t>INDUSTRIE (B+C+D)</t>
  </si>
  <si>
    <t>Industria extractivă</t>
  </si>
  <si>
    <t>Industria alimentară şi băuturilor, fabricarea produselor de tutun</t>
  </si>
  <si>
    <t>Industria textilă şi de pielarie</t>
  </si>
  <si>
    <t xml:space="preserve">Prelucrarea lemnului, fabricarea  produselor din lemn şi plută, cu excepţia mobilei; fabricarea articolelor din paie şi din alte materiale vegetale împletite </t>
  </si>
  <si>
    <t xml:space="preserve">Edituri poligrafice şi reproducerea materialelor tiparite etc. </t>
  </si>
  <si>
    <t xml:space="preserve">Industria chimică şi petrochimică (inclusiv industria farmaceutică)   </t>
  </si>
  <si>
    <t>Producţia altor produse din minerale nemetalice</t>
  </si>
  <si>
    <t>Industria metalurgica</t>
  </si>
  <si>
    <t>Industria constructoare de maşini</t>
  </si>
  <si>
    <t>Producţia de remorci şi semiremoci, altor mijloace  de transport</t>
  </si>
  <si>
    <t xml:space="preserve">Alte activităţi industriale n.c.a. </t>
  </si>
  <si>
    <t xml:space="preserve">Pentru construcţii </t>
  </si>
  <si>
    <t>TRANSPORT</t>
  </si>
  <si>
    <t>Feroviar</t>
  </si>
  <si>
    <t xml:space="preserve">Transporturi terestre de calatori şi transporturi de mărfuri efectuate cu autovechicule </t>
  </si>
  <si>
    <t xml:space="preserve">Transporturi prin conducte </t>
  </si>
  <si>
    <t>Naval</t>
  </si>
  <si>
    <t>Aerian</t>
  </si>
  <si>
    <t xml:space="preserve">Activităţi anexe pentru transporturi alte activităţi anexe de transport  </t>
  </si>
  <si>
    <t>ALTELE</t>
  </si>
  <si>
    <t>Agricultura</t>
  </si>
  <si>
    <t>Comerţ şi servicii publice</t>
  </si>
  <si>
    <t xml:space="preserve">Pentru serviciile comunale </t>
  </si>
  <si>
    <t>Sectorul rezidenţial</t>
  </si>
  <si>
    <t>Nespecificat în altă part</t>
  </si>
  <si>
    <t>CONSUMAT IN SCOPURI NEENERGETICE</t>
  </si>
  <si>
    <t>Diferenţe statistice (+,-)</t>
  </si>
  <si>
    <t>BALANȚA ENERGETICĂ A REPUBLICII MOLDOVA PENTRU ANUL 2017
(mii tone echivalent cărbune)</t>
  </si>
  <si>
    <t>Țiței și alte hidricarburi</t>
  </si>
  <si>
    <t>Total produse</t>
  </si>
  <si>
    <t>Total produse petroliere</t>
  </si>
  <si>
    <t>Biocombustibili şi deşeuri</t>
  </si>
  <si>
    <t>ENERGIA UTILIZATĂ PENTRU ALTE SCOPURI (–)</t>
  </si>
  <si>
    <t>BALANȚA ENERGETICĂ A REPUBLICII MOLDOVA PENTRU ANUL 2017
(mii tone echivalent petrol)</t>
  </si>
  <si>
    <t>Țiței și alte hidricarburi, mii tone</t>
  </si>
  <si>
    <t>Gaze naturale,     mil m3 stand.**</t>
  </si>
  <si>
    <t>Gaze (petroliere) lichefiate,    mii tone</t>
  </si>
  <si>
    <t>Kerosen pentru motoare reactive,     mii tone</t>
  </si>
  <si>
    <t>Motorină,     mii tone</t>
  </si>
  <si>
    <t>Păcură,       mii tone</t>
  </si>
  <si>
    <t>Alte produse petroliere,    mii tone</t>
  </si>
  <si>
    <t>Brichete și peleţi din lemn şi din alte deșeuri vegetale,     mii tone</t>
  </si>
  <si>
    <t>Lemne de foc,             mii m3 comp.***</t>
  </si>
  <si>
    <t>Deşeuri lemnoase,    mii tone</t>
  </si>
  <si>
    <t>Cărbune de lemn,           mii tone</t>
  </si>
  <si>
    <t xml:space="preserve">Gaz din deșeuri organice,    mil m3 </t>
  </si>
  <si>
    <t>Deşeuri industriale,    mii tone</t>
  </si>
  <si>
    <t>Energia electrică,     mil kWh</t>
  </si>
  <si>
    <t>Energia termică,       mii Gcal.</t>
  </si>
  <si>
    <t>Total produse petroliere, mii tone</t>
  </si>
  <si>
    <t>Deşeuri combustibile agricole și animaliere       mii tone</t>
  </si>
  <si>
    <t xml:space="preserve">Deşeuri combustibile agricole și animaliere       </t>
  </si>
  <si>
    <t>TRANSFORMARE, INTRĂRI (–)</t>
  </si>
  <si>
    <t>TRANSFORMARE, IEŞIRI (+)</t>
  </si>
  <si>
    <t>TRANSFORMARE, INTRĂRI (-)</t>
  </si>
  <si>
    <t>BALANȚA PRODUSELOR ENERGETICE A REPUBLICII MOLDOVA PENTRU ANUL 2017
(unități naturale)</t>
  </si>
  <si>
    <t>A</t>
  </si>
  <si>
    <t>Benzină</t>
  </si>
  <si>
    <t xml:space="preserve">Benzină,           mii tone </t>
  </si>
  <si>
    <t>Total cărbune</t>
  </si>
  <si>
    <t>Total cărbune,      mii tone</t>
  </si>
  <si>
    <t>BALANȚA ENERGETICĂ A REPUBLICII MOLDOVA PENTRU ANUL 2017
(TeraJoule)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</si>
</sst>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;\-0;\-_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CDC18D"/>
        <bgColor indexed="64"/>
      </patternFill>
    </fill>
    <fill>
      <patternFill patternType="solid">
        <fgColor rgb="FFE1D1A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BB90"/>
        <bgColor indexed="64"/>
      </patternFill>
    </fill>
    <fill>
      <patternFill patternType="solid">
        <fgColor rgb="FFEED5C0"/>
        <bgColor indexed="64"/>
      </patternFill>
    </fill>
    <fill>
      <patternFill patternType="solid">
        <fgColor rgb="FFF9D5BD"/>
        <bgColor indexed="64"/>
      </patternFill>
    </fill>
    <fill>
      <patternFill patternType="solid">
        <fgColor rgb="FFFAD2BC"/>
        <bgColor indexed="64"/>
      </patternFill>
    </fill>
    <fill>
      <patternFill patternType="solid">
        <fgColor rgb="FFC3B7B5"/>
        <bgColor indexed="64"/>
      </patternFill>
    </fill>
    <fill>
      <patternFill patternType="solid">
        <fgColor rgb="FFBCADA0"/>
        <bgColor indexed="64"/>
      </patternFill>
    </fill>
    <fill>
      <patternFill patternType="solid">
        <fgColor rgb="FFCCB8B0"/>
        <bgColor indexed="64"/>
      </patternFill>
    </fill>
    <fill>
      <patternFill patternType="solid">
        <fgColor rgb="FFDCBCA4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DDEBF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0" fillId="33" borderId="11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40" fillId="35" borderId="11" xfId="0" applyFont="1" applyFill="1" applyBorder="1" applyAlignment="1" applyProtection="1">
      <alignment horizontal="center" vertical="top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40" fillId="36" borderId="11" xfId="0" applyFont="1" applyFill="1" applyBorder="1" applyAlignment="1" applyProtection="1">
      <alignment horizontal="center" vertical="top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40" fillId="37" borderId="11" xfId="0" applyFont="1" applyFill="1" applyBorder="1" applyAlignment="1" applyProtection="1">
      <alignment horizontal="center" vertical="top" wrapText="1"/>
      <protection locked="0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40" fillId="38" borderId="11" xfId="0" applyFont="1" applyFill="1" applyBorder="1" applyAlignment="1" applyProtection="1">
      <alignment horizontal="center" vertical="top" wrapText="1"/>
      <protection locked="0"/>
    </xf>
    <xf numFmtId="0" fontId="2" fillId="39" borderId="10" xfId="0" applyFont="1" applyFill="1" applyBorder="1" applyAlignment="1" applyProtection="1">
      <alignment horizontal="center" vertical="center" wrapText="1"/>
      <protection locked="0"/>
    </xf>
    <xf numFmtId="0" fontId="40" fillId="39" borderId="11" xfId="0" applyFont="1" applyFill="1" applyBorder="1" applyAlignment="1" applyProtection="1">
      <alignment horizontal="center" vertical="top" wrapText="1"/>
      <protection locked="0"/>
    </xf>
    <xf numFmtId="0" fontId="3" fillId="40" borderId="10" xfId="0" applyFont="1" applyFill="1" applyBorder="1" applyAlignment="1" applyProtection="1">
      <alignment horizontal="center" vertical="center" wrapText="1"/>
      <protection locked="0"/>
    </xf>
    <xf numFmtId="0" fontId="40" fillId="40" borderId="11" xfId="0" applyFont="1" applyFill="1" applyBorder="1" applyAlignment="1" applyProtection="1">
      <alignment horizontal="center" vertical="top" wrapText="1"/>
      <protection locked="0"/>
    </xf>
    <xf numFmtId="0" fontId="40" fillId="40" borderId="13" xfId="0" applyFont="1" applyFill="1" applyBorder="1" applyAlignment="1" applyProtection="1">
      <alignment horizontal="center" vertical="center" wrapText="1"/>
      <protection locked="0"/>
    </xf>
    <xf numFmtId="0" fontId="40" fillId="40" borderId="14" xfId="0" applyFont="1" applyFill="1" applyBorder="1" applyAlignment="1" applyProtection="1">
      <alignment horizontal="center" vertical="top" wrapText="1"/>
      <protection locked="0"/>
    </xf>
    <xf numFmtId="0" fontId="40" fillId="40" borderId="15" xfId="0" applyFont="1" applyFill="1" applyBorder="1" applyAlignment="1" applyProtection="1">
      <alignment horizontal="center" vertical="top" wrapText="1"/>
      <protection locked="0"/>
    </xf>
    <xf numFmtId="0" fontId="40" fillId="33" borderId="16" xfId="0" applyFont="1" applyFill="1" applyBorder="1" applyAlignment="1" applyProtection="1">
      <alignment horizontal="center" vertical="top" wrapText="1"/>
      <protection locked="0"/>
    </xf>
    <xf numFmtId="0" fontId="40" fillId="37" borderId="16" xfId="0" applyFont="1" applyFill="1" applyBorder="1" applyAlignment="1" applyProtection="1">
      <alignment horizontal="center" vertical="top" wrapText="1"/>
      <protection locked="0"/>
    </xf>
    <xf numFmtId="0" fontId="40" fillId="38" borderId="16" xfId="0" applyFont="1" applyFill="1" applyBorder="1" applyAlignment="1" applyProtection="1">
      <alignment horizontal="center" vertical="top" wrapText="1"/>
      <protection locked="0"/>
    </xf>
    <xf numFmtId="0" fontId="40" fillId="39" borderId="16" xfId="0" applyFont="1" applyFill="1" applyBorder="1" applyAlignment="1" applyProtection="1">
      <alignment horizontal="center" vertical="top" wrapText="1"/>
      <protection locked="0"/>
    </xf>
    <xf numFmtId="172" fontId="2" fillId="33" borderId="17" xfId="42" applyNumberFormat="1" applyFont="1" applyFill="1" applyBorder="1" applyAlignment="1" applyProtection="1">
      <alignment horizontal="right" wrapText="1" indent="1"/>
      <protection locked="0"/>
    </xf>
    <xf numFmtId="172" fontId="2" fillId="37" borderId="17" xfId="42" applyNumberFormat="1" applyFont="1" applyFill="1" applyBorder="1" applyAlignment="1" applyProtection="1">
      <alignment horizontal="right" wrapText="1" indent="1"/>
      <protection locked="0"/>
    </xf>
    <xf numFmtId="0" fontId="40" fillId="40" borderId="18" xfId="0" applyFont="1" applyFill="1" applyBorder="1" applyAlignment="1" applyProtection="1">
      <alignment horizontal="left" vertical="top" wrapText="1"/>
      <protection locked="0"/>
    </xf>
    <xf numFmtId="0" fontId="40" fillId="40" borderId="19" xfId="0" applyFont="1" applyFill="1" applyBorder="1" applyAlignment="1" applyProtection="1">
      <alignment vertical="top" wrapText="1"/>
      <protection locked="0"/>
    </xf>
    <xf numFmtId="172" fontId="2" fillId="33" borderId="20" xfId="42" applyNumberFormat="1" applyFont="1" applyFill="1" applyBorder="1" applyAlignment="1" applyProtection="1">
      <alignment horizontal="right" wrapText="1" indent="1"/>
      <protection locked="0"/>
    </xf>
    <xf numFmtId="172" fontId="2" fillId="37" borderId="20" xfId="42" applyNumberFormat="1" applyFont="1" applyFill="1" applyBorder="1" applyAlignment="1" applyProtection="1">
      <alignment horizontal="right" wrapText="1" indent="1"/>
      <protection locked="0"/>
    </xf>
    <xf numFmtId="0" fontId="40" fillId="40" borderId="21" xfId="0" applyFont="1" applyFill="1" applyBorder="1" applyAlignment="1" applyProtection="1">
      <alignment vertical="top" wrapText="1"/>
      <protection locked="0"/>
    </xf>
    <xf numFmtId="172" fontId="2" fillId="33" borderId="22" xfId="42" applyNumberFormat="1" applyFont="1" applyFill="1" applyBorder="1" applyAlignment="1" applyProtection="1">
      <alignment horizontal="right" wrapText="1" indent="1"/>
      <protection locked="0"/>
    </xf>
    <xf numFmtId="172" fontId="2" fillId="37" borderId="22" xfId="42" applyNumberFormat="1" applyFont="1" applyFill="1" applyBorder="1" applyAlignment="1" applyProtection="1">
      <alignment horizontal="right" wrapText="1" indent="1"/>
      <protection locked="0"/>
    </xf>
    <xf numFmtId="0" fontId="40" fillId="40" borderId="21" xfId="0" applyFont="1" applyFill="1" applyBorder="1" applyAlignment="1" applyProtection="1">
      <alignment horizontal="left" vertical="top" wrapText="1"/>
      <protection locked="0"/>
    </xf>
    <xf numFmtId="0" fontId="40" fillId="40" borderId="11" xfId="0" applyFont="1" applyFill="1" applyBorder="1" applyAlignment="1" applyProtection="1">
      <alignment horizontal="left" vertical="top" wrapText="1"/>
      <protection locked="0"/>
    </xf>
    <xf numFmtId="172" fontId="2" fillId="33" borderId="19" xfId="42" applyNumberFormat="1" applyFont="1" applyFill="1" applyBorder="1" applyAlignment="1" applyProtection="1">
      <alignment horizontal="right" wrapText="1" indent="1"/>
      <protection/>
    </xf>
    <xf numFmtId="172" fontId="2" fillId="37" borderId="19" xfId="42" applyNumberFormat="1" applyFont="1" applyFill="1" applyBorder="1" applyAlignment="1" applyProtection="1">
      <alignment horizontal="right" wrapText="1" indent="1"/>
      <protection/>
    </xf>
    <xf numFmtId="0" fontId="40" fillId="40" borderId="21" xfId="0" applyFont="1" applyFill="1" applyBorder="1" applyAlignment="1" applyProtection="1">
      <alignment horizontal="left" vertical="top" wrapText="1" indent="3"/>
      <protection locked="0"/>
    </xf>
    <xf numFmtId="172" fontId="2" fillId="33" borderId="23" xfId="42" applyNumberFormat="1" applyFont="1" applyFill="1" applyBorder="1" applyAlignment="1" applyProtection="1">
      <alignment horizontal="right" wrapText="1" indent="1"/>
      <protection/>
    </xf>
    <xf numFmtId="172" fontId="2" fillId="37" borderId="23" xfId="42" applyNumberFormat="1" applyFont="1" applyFill="1" applyBorder="1" applyAlignment="1" applyProtection="1">
      <alignment horizontal="right" wrapText="1" indent="1"/>
      <protection/>
    </xf>
    <xf numFmtId="172" fontId="2" fillId="33" borderId="23" xfId="42" applyNumberFormat="1" applyFont="1" applyFill="1" applyBorder="1" applyAlignment="1" applyProtection="1">
      <alignment horizontal="right" wrapText="1" indent="1"/>
      <protection locked="0"/>
    </xf>
    <xf numFmtId="172" fontId="2" fillId="37" borderId="23" xfId="42" applyNumberFormat="1" applyFont="1" applyFill="1" applyBorder="1" applyAlignment="1" applyProtection="1">
      <alignment horizontal="right" wrapText="1" indent="1"/>
      <protection locked="0"/>
    </xf>
    <xf numFmtId="0" fontId="40" fillId="40" borderId="21" xfId="0" applyFont="1" applyFill="1" applyBorder="1" applyAlignment="1" applyProtection="1">
      <alignment horizontal="left" vertical="top" wrapText="1" indent="1"/>
      <protection locked="0"/>
    </xf>
    <xf numFmtId="0" fontId="4" fillId="40" borderId="22" xfId="0" applyFont="1" applyFill="1" applyBorder="1" applyAlignment="1">
      <alignment horizontal="left" vertical="center" wrapText="1"/>
    </xf>
    <xf numFmtId="172" fontId="2" fillId="33" borderId="24" xfId="42" applyNumberFormat="1" applyFont="1" applyFill="1" applyBorder="1" applyAlignment="1" applyProtection="1">
      <alignment horizontal="right" wrapText="1" indent="1"/>
      <protection locked="0"/>
    </xf>
    <xf numFmtId="172" fontId="2" fillId="37" borderId="24" xfId="42" applyNumberFormat="1" applyFont="1" applyFill="1" applyBorder="1" applyAlignment="1" applyProtection="1">
      <alignment horizontal="right" wrapText="1" indent="1"/>
      <protection locked="0"/>
    </xf>
    <xf numFmtId="172" fontId="2" fillId="38" borderId="19" xfId="42" applyNumberFormat="1" applyFont="1" applyFill="1" applyBorder="1" applyAlignment="1" applyProtection="1">
      <alignment horizontal="right" wrapText="1" indent="1"/>
      <protection/>
    </xf>
    <xf numFmtId="172" fontId="2" fillId="39" borderId="19" xfId="42" applyNumberFormat="1" applyFont="1" applyFill="1" applyBorder="1" applyAlignment="1" applyProtection="1">
      <alignment horizontal="right" wrapText="1" indent="1"/>
      <protection/>
    </xf>
    <xf numFmtId="172" fontId="2" fillId="38" borderId="23" xfId="42" applyNumberFormat="1" applyFont="1" applyFill="1" applyBorder="1" applyAlignment="1" applyProtection="1">
      <alignment horizontal="right" wrapText="1" indent="1"/>
      <protection locked="0"/>
    </xf>
    <xf numFmtId="172" fontId="2" fillId="39" borderId="23" xfId="42" applyNumberFormat="1" applyFont="1" applyFill="1" applyBorder="1" applyAlignment="1" applyProtection="1">
      <alignment horizontal="right" wrapText="1" indent="1"/>
      <protection locked="0"/>
    </xf>
    <xf numFmtId="172" fontId="2" fillId="38" borderId="23" xfId="42" applyNumberFormat="1" applyFont="1" applyFill="1" applyBorder="1" applyAlignment="1" applyProtection="1">
      <alignment horizontal="right" wrapText="1" indent="1"/>
      <protection/>
    </xf>
    <xf numFmtId="172" fontId="2" fillId="39" borderId="23" xfId="42" applyNumberFormat="1" applyFont="1" applyFill="1" applyBorder="1" applyAlignment="1" applyProtection="1">
      <alignment horizontal="right" wrapText="1" indent="1"/>
      <protection/>
    </xf>
    <xf numFmtId="172" fontId="2" fillId="33" borderId="24" xfId="42" applyNumberFormat="1" applyFont="1" applyFill="1" applyBorder="1" applyAlignment="1" applyProtection="1">
      <alignment horizontal="right" wrapText="1" indent="1"/>
      <protection/>
    </xf>
    <xf numFmtId="172" fontId="2" fillId="37" borderId="24" xfId="42" applyNumberFormat="1" applyFont="1" applyFill="1" applyBorder="1" applyAlignment="1" applyProtection="1">
      <alignment horizontal="right" wrapText="1" indent="1"/>
      <protection/>
    </xf>
    <xf numFmtId="172" fontId="2" fillId="38" borderId="24" xfId="42" applyNumberFormat="1" applyFont="1" applyFill="1" applyBorder="1" applyAlignment="1" applyProtection="1">
      <alignment horizontal="right" wrapText="1" indent="1"/>
      <protection/>
    </xf>
    <xf numFmtId="172" fontId="2" fillId="39" borderId="24" xfId="42" applyNumberFormat="1" applyFont="1" applyFill="1" applyBorder="1" applyAlignment="1" applyProtection="1">
      <alignment horizontal="right" wrapText="1" indent="1"/>
      <protection/>
    </xf>
    <xf numFmtId="0" fontId="40" fillId="2" borderId="25" xfId="0" applyFont="1" applyFill="1" applyBorder="1" applyAlignment="1" applyProtection="1">
      <alignment horizontal="left" vertical="top" wrapText="1"/>
      <protection locked="0"/>
    </xf>
    <xf numFmtId="172" fontId="3" fillId="2" borderId="26" xfId="42" applyNumberFormat="1" applyFont="1" applyFill="1" applyBorder="1" applyAlignment="1" applyProtection="1">
      <alignment horizontal="right" wrapText="1" indent="1"/>
      <protection/>
    </xf>
    <xf numFmtId="172" fontId="3" fillId="2" borderId="27" xfId="42" applyNumberFormat="1" applyFont="1" applyFill="1" applyBorder="1" applyAlignment="1" applyProtection="1">
      <alignment horizontal="right" wrapText="1" indent="1"/>
      <protection/>
    </xf>
    <xf numFmtId="0" fontId="41" fillId="2" borderId="26" xfId="0" applyFont="1" applyFill="1" applyBorder="1" applyAlignment="1" applyProtection="1">
      <alignment horizontal="left" vertical="top" wrapText="1"/>
      <protection locked="0"/>
    </xf>
    <xf numFmtId="0" fontId="41" fillId="2" borderId="25" xfId="0" applyFont="1" applyFill="1" applyBorder="1" applyAlignment="1" applyProtection="1">
      <alignment horizontal="left" vertical="top" wrapText="1"/>
      <protection locked="0"/>
    </xf>
    <xf numFmtId="0" fontId="2" fillId="41" borderId="10" xfId="0" applyFont="1" applyFill="1" applyBorder="1" applyAlignment="1" applyProtection="1">
      <alignment horizontal="center" vertical="center" wrapText="1"/>
      <protection locked="0"/>
    </xf>
    <xf numFmtId="0" fontId="40" fillId="41" borderId="16" xfId="0" applyFont="1" applyFill="1" applyBorder="1" applyAlignment="1" applyProtection="1">
      <alignment horizontal="center" vertical="top" wrapText="1"/>
      <protection locked="0"/>
    </xf>
    <xf numFmtId="172" fontId="2" fillId="41" borderId="20" xfId="42" applyNumberFormat="1" applyFont="1" applyFill="1" applyBorder="1" applyAlignment="1" applyProtection="1">
      <alignment horizontal="right" wrapText="1" indent="1"/>
      <protection locked="0"/>
    </xf>
    <xf numFmtId="172" fontId="2" fillId="41" borderId="22" xfId="42" applyNumberFormat="1" applyFont="1" applyFill="1" applyBorder="1" applyAlignment="1" applyProtection="1">
      <alignment horizontal="right" wrapText="1" indent="1"/>
      <protection locked="0"/>
    </xf>
    <xf numFmtId="172" fontId="2" fillId="41" borderId="17" xfId="42" applyNumberFormat="1" applyFont="1" applyFill="1" applyBorder="1" applyAlignment="1" applyProtection="1">
      <alignment horizontal="right" wrapText="1" indent="1"/>
      <protection locked="0"/>
    </xf>
    <xf numFmtId="172" fontId="2" fillId="41" borderId="19" xfId="42" applyNumberFormat="1" applyFont="1" applyFill="1" applyBorder="1" applyAlignment="1" applyProtection="1">
      <alignment horizontal="right" wrapText="1" indent="1"/>
      <protection/>
    </xf>
    <xf numFmtId="172" fontId="2" fillId="41" borderId="23" xfId="42" applyNumberFormat="1" applyFont="1" applyFill="1" applyBorder="1" applyAlignment="1" applyProtection="1">
      <alignment horizontal="right" wrapText="1" indent="1"/>
      <protection/>
    </xf>
    <xf numFmtId="172" fontId="2" fillId="41" borderId="23" xfId="42" applyNumberFormat="1" applyFont="1" applyFill="1" applyBorder="1" applyAlignment="1" applyProtection="1">
      <alignment horizontal="right" wrapText="1" indent="1"/>
      <protection locked="0"/>
    </xf>
    <xf numFmtId="172" fontId="2" fillId="41" borderId="24" xfId="42" applyNumberFormat="1" applyFont="1" applyFill="1" applyBorder="1" applyAlignment="1" applyProtection="1">
      <alignment horizontal="right" wrapText="1" indent="1"/>
      <protection locked="0"/>
    </xf>
    <xf numFmtId="172" fontId="2" fillId="41" borderId="24" xfId="42" applyNumberFormat="1" applyFont="1" applyFill="1" applyBorder="1" applyAlignment="1" applyProtection="1">
      <alignment horizontal="right" wrapText="1" indent="1"/>
      <protection/>
    </xf>
    <xf numFmtId="0" fontId="2" fillId="42" borderId="10" xfId="0" applyFont="1" applyFill="1" applyBorder="1" applyAlignment="1" applyProtection="1">
      <alignment horizontal="center" vertical="center" wrapText="1"/>
      <protection locked="0"/>
    </xf>
    <xf numFmtId="0" fontId="2" fillId="42" borderId="12" xfId="0" applyFont="1" applyFill="1" applyBorder="1" applyAlignment="1" applyProtection="1">
      <alignment horizontal="center" vertical="center" wrapText="1"/>
      <protection locked="0"/>
    </xf>
    <xf numFmtId="0" fontId="40" fillId="42" borderId="16" xfId="0" applyFont="1" applyFill="1" applyBorder="1" applyAlignment="1" applyProtection="1">
      <alignment horizontal="center" vertical="top" wrapText="1"/>
      <protection locked="0"/>
    </xf>
    <xf numFmtId="172" fontId="2" fillId="42" borderId="20" xfId="42" applyNumberFormat="1" applyFont="1" applyFill="1" applyBorder="1" applyAlignment="1" applyProtection="1">
      <alignment horizontal="right" wrapText="1" indent="1"/>
      <protection locked="0"/>
    </xf>
    <xf numFmtId="172" fontId="2" fillId="42" borderId="22" xfId="42" applyNumberFormat="1" applyFont="1" applyFill="1" applyBorder="1" applyAlignment="1" applyProtection="1">
      <alignment horizontal="right" wrapText="1" indent="1"/>
      <protection locked="0"/>
    </xf>
    <xf numFmtId="172" fontId="2" fillId="42" borderId="17" xfId="42" applyNumberFormat="1" applyFont="1" applyFill="1" applyBorder="1" applyAlignment="1" applyProtection="1">
      <alignment horizontal="right" wrapText="1" indent="1"/>
      <protection locked="0"/>
    </xf>
    <xf numFmtId="172" fontId="2" fillId="42" borderId="19" xfId="42" applyNumberFormat="1" applyFont="1" applyFill="1" applyBorder="1" applyAlignment="1" applyProtection="1">
      <alignment horizontal="right" wrapText="1" indent="1"/>
      <protection/>
    </xf>
    <xf numFmtId="172" fontId="2" fillId="42" borderId="23" xfId="42" applyNumberFormat="1" applyFont="1" applyFill="1" applyBorder="1" applyAlignment="1" applyProtection="1">
      <alignment horizontal="right" wrapText="1" indent="1"/>
      <protection/>
    </xf>
    <xf numFmtId="172" fontId="2" fillId="42" borderId="23" xfId="42" applyNumberFormat="1" applyFont="1" applyFill="1" applyBorder="1" applyAlignment="1" applyProtection="1">
      <alignment horizontal="right" wrapText="1" indent="1"/>
      <protection locked="0"/>
    </xf>
    <xf numFmtId="172" fontId="2" fillId="42" borderId="24" xfId="42" applyNumberFormat="1" applyFont="1" applyFill="1" applyBorder="1" applyAlignment="1" applyProtection="1">
      <alignment horizontal="right" wrapText="1" indent="1"/>
      <protection locked="0"/>
    </xf>
    <xf numFmtId="172" fontId="2" fillId="42" borderId="24" xfId="42" applyNumberFormat="1" applyFont="1" applyFill="1" applyBorder="1" applyAlignment="1" applyProtection="1">
      <alignment horizontal="right" wrapText="1" indent="1"/>
      <protection/>
    </xf>
    <xf numFmtId="172" fontId="2" fillId="38" borderId="19" xfId="42" applyNumberFormat="1" applyFont="1" applyFill="1" applyBorder="1" applyAlignment="1" applyProtection="1">
      <alignment horizontal="right" wrapText="1" indent="1"/>
      <protection locked="0"/>
    </xf>
    <xf numFmtId="172" fontId="2" fillId="39" borderId="19" xfId="42" applyNumberFormat="1" applyFont="1" applyFill="1" applyBorder="1" applyAlignment="1" applyProtection="1">
      <alignment horizontal="right" wrapText="1" indent="1"/>
      <protection locked="0"/>
    </xf>
    <xf numFmtId="172" fontId="2" fillId="38" borderId="24" xfId="42" applyNumberFormat="1" applyFont="1" applyFill="1" applyBorder="1" applyAlignment="1" applyProtection="1">
      <alignment horizontal="right" wrapText="1" indent="1"/>
      <protection locked="0"/>
    </xf>
    <xf numFmtId="172" fontId="2" fillId="39" borderId="24" xfId="42" applyNumberFormat="1" applyFont="1" applyFill="1" applyBorder="1" applyAlignment="1" applyProtection="1">
      <alignment horizontal="right" wrapText="1" indent="1"/>
      <protection locked="0"/>
    </xf>
    <xf numFmtId="0" fontId="2" fillId="13" borderId="10" xfId="0" applyFont="1" applyFill="1" applyBorder="1" applyAlignment="1" applyProtection="1">
      <alignment horizontal="center" vertical="center" wrapText="1"/>
      <protection locked="0"/>
    </xf>
    <xf numFmtId="0" fontId="40" fillId="13" borderId="11" xfId="0" applyFont="1" applyFill="1" applyBorder="1" applyAlignment="1" applyProtection="1">
      <alignment horizontal="center" vertical="top" wrapText="1"/>
      <protection locked="0"/>
    </xf>
    <xf numFmtId="0" fontId="40" fillId="13" borderId="16" xfId="0" applyFont="1" applyFill="1" applyBorder="1" applyAlignment="1" applyProtection="1">
      <alignment horizontal="center" vertical="top" wrapText="1"/>
      <protection locked="0"/>
    </xf>
    <xf numFmtId="172" fontId="2" fillId="13" borderId="19" xfId="42" applyNumberFormat="1" applyFont="1" applyFill="1" applyBorder="1" applyAlignment="1" applyProtection="1">
      <alignment horizontal="right" wrapText="1" indent="1"/>
      <protection locked="0"/>
    </xf>
    <xf numFmtId="172" fontId="2" fillId="13" borderId="23" xfId="42" applyNumberFormat="1" applyFont="1" applyFill="1" applyBorder="1" applyAlignment="1" applyProtection="1">
      <alignment horizontal="right" wrapText="1" indent="1"/>
      <protection locked="0"/>
    </xf>
    <xf numFmtId="172" fontId="2" fillId="13" borderId="24" xfId="42" applyNumberFormat="1" applyFont="1" applyFill="1" applyBorder="1" applyAlignment="1" applyProtection="1">
      <alignment horizontal="right" wrapText="1" indent="1"/>
      <protection locked="0"/>
    </xf>
    <xf numFmtId="172" fontId="2" fillId="13" borderId="19" xfId="42" applyNumberFormat="1" applyFont="1" applyFill="1" applyBorder="1" applyAlignment="1" applyProtection="1">
      <alignment horizontal="right" wrapText="1" indent="1"/>
      <protection/>
    </xf>
    <xf numFmtId="172" fontId="2" fillId="13" borderId="23" xfId="42" applyNumberFormat="1" applyFont="1" applyFill="1" applyBorder="1" applyAlignment="1" applyProtection="1">
      <alignment horizontal="right" wrapText="1" indent="1"/>
      <protection/>
    </xf>
    <xf numFmtId="172" fontId="2" fillId="13" borderId="24" xfId="42" applyNumberFormat="1" applyFont="1" applyFill="1" applyBorder="1" applyAlignment="1" applyProtection="1">
      <alignment horizontal="right" wrapText="1" indent="1"/>
      <protection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40" fillId="6" borderId="11" xfId="0" applyFont="1" applyFill="1" applyBorder="1" applyAlignment="1" applyProtection="1">
      <alignment horizontal="center" vertical="top" wrapText="1"/>
      <protection locked="0"/>
    </xf>
    <xf numFmtId="0" fontId="5" fillId="6" borderId="23" xfId="0" applyFont="1" applyFill="1" applyBorder="1" applyAlignment="1">
      <alignment horizontal="right" vertical="center"/>
    </xf>
    <xf numFmtId="0" fontId="5" fillId="6" borderId="24" xfId="0" applyFont="1" applyFill="1" applyBorder="1" applyAlignment="1">
      <alignment horizontal="right" vertical="center"/>
    </xf>
    <xf numFmtId="0" fontId="2" fillId="43" borderId="12" xfId="0" applyFont="1" applyFill="1" applyBorder="1" applyAlignment="1" applyProtection="1">
      <alignment horizontal="center" vertical="center" wrapText="1"/>
      <protection locked="0"/>
    </xf>
    <xf numFmtId="172" fontId="2" fillId="44" borderId="17" xfId="42" applyNumberFormat="1" applyFont="1" applyFill="1" applyBorder="1" applyAlignment="1" applyProtection="1">
      <alignment horizontal="right" wrapText="1" indent="1"/>
      <protection locked="0"/>
    </xf>
    <xf numFmtId="0" fontId="2" fillId="45" borderId="28" xfId="0" applyFont="1" applyFill="1" applyBorder="1" applyAlignment="1" applyProtection="1">
      <alignment horizontal="center" vertical="center" wrapText="1"/>
      <protection locked="0"/>
    </xf>
    <xf numFmtId="0" fontId="2" fillId="45" borderId="29" xfId="0" applyFont="1" applyFill="1" applyBorder="1" applyAlignment="1" applyProtection="1">
      <alignment horizontal="center" vertical="top" wrapText="1"/>
      <protection locked="0"/>
    </xf>
    <xf numFmtId="172" fontId="2" fillId="45" borderId="18" xfId="42" applyNumberFormat="1" applyFont="1" applyFill="1" applyBorder="1" applyAlignment="1" applyProtection="1">
      <alignment horizontal="right" wrapText="1" indent="1"/>
      <protection locked="0"/>
    </xf>
    <xf numFmtId="172" fontId="2" fillId="45" borderId="21" xfId="42" applyNumberFormat="1" applyFont="1" applyFill="1" applyBorder="1" applyAlignment="1" applyProtection="1">
      <alignment horizontal="right" wrapText="1" indent="1"/>
      <protection locked="0"/>
    </xf>
    <xf numFmtId="172" fontId="2" fillId="45" borderId="11" xfId="42" applyNumberFormat="1" applyFont="1" applyFill="1" applyBorder="1" applyAlignment="1" applyProtection="1">
      <alignment horizontal="right" wrapText="1" indent="1"/>
      <protection locked="0"/>
    </xf>
    <xf numFmtId="172" fontId="2" fillId="45" borderId="19" xfId="42" applyNumberFormat="1" applyFont="1" applyFill="1" applyBorder="1" applyAlignment="1" applyProtection="1">
      <alignment horizontal="right" wrapText="1" indent="1"/>
      <protection/>
    </xf>
    <xf numFmtId="172" fontId="2" fillId="45" borderId="23" xfId="42" applyNumberFormat="1" applyFont="1" applyFill="1" applyBorder="1" applyAlignment="1" applyProtection="1">
      <alignment horizontal="right" wrapText="1" indent="1"/>
      <protection/>
    </xf>
    <xf numFmtId="172" fontId="2" fillId="45" borderId="23" xfId="42" applyNumberFormat="1" applyFont="1" applyFill="1" applyBorder="1" applyAlignment="1" applyProtection="1">
      <alignment horizontal="right" wrapText="1" indent="1"/>
      <protection locked="0"/>
    </xf>
    <xf numFmtId="172" fontId="2" fillId="45" borderId="24" xfId="42" applyNumberFormat="1" applyFont="1" applyFill="1" applyBorder="1" applyAlignment="1" applyProtection="1">
      <alignment horizontal="right" wrapText="1" indent="1"/>
      <protection locked="0"/>
    </xf>
    <xf numFmtId="172" fontId="2" fillId="45" borderId="18" xfId="42" applyNumberFormat="1" applyFont="1" applyFill="1" applyBorder="1" applyAlignment="1" applyProtection="1">
      <alignment horizontal="right" wrapText="1" indent="1"/>
      <protection/>
    </xf>
    <xf numFmtId="172" fontId="2" fillId="45" borderId="21" xfId="42" applyNumberFormat="1" applyFont="1" applyFill="1" applyBorder="1" applyAlignment="1" applyProtection="1">
      <alignment horizontal="right" wrapText="1" indent="1"/>
      <protection/>
    </xf>
    <xf numFmtId="0" fontId="2" fillId="46" borderId="28" xfId="0" applyFont="1" applyFill="1" applyBorder="1" applyAlignment="1" applyProtection="1">
      <alignment horizontal="center" vertical="center" wrapText="1"/>
      <protection locked="0"/>
    </xf>
    <xf numFmtId="0" fontId="40" fillId="46" borderId="17" xfId="0" applyFont="1" applyFill="1" applyBorder="1" applyAlignment="1" applyProtection="1">
      <alignment horizontal="center" vertical="top" wrapText="1"/>
      <protection locked="0"/>
    </xf>
    <xf numFmtId="172" fontId="2" fillId="45" borderId="11" xfId="42" applyNumberFormat="1" applyFont="1" applyFill="1" applyBorder="1" applyAlignment="1" applyProtection="1">
      <alignment horizontal="right" wrapText="1" indent="1"/>
      <protection/>
    </xf>
    <xf numFmtId="0" fontId="40" fillId="40" borderId="18" xfId="0" applyFont="1" applyFill="1" applyBorder="1" applyAlignment="1" applyProtection="1">
      <alignment wrapText="1"/>
      <protection locked="0"/>
    </xf>
    <xf numFmtId="0" fontId="4" fillId="40" borderId="22" xfId="0" applyFont="1" applyFill="1" applyBorder="1" applyAlignment="1">
      <alignment horizontal="left" vertical="center" wrapText="1" indent="3"/>
    </xf>
    <xf numFmtId="172" fontId="3" fillId="2" borderId="30" xfId="42" applyNumberFormat="1" applyFont="1" applyFill="1" applyBorder="1" applyAlignment="1" applyProtection="1">
      <alignment horizontal="right" wrapText="1" indent="1"/>
      <protection/>
    </xf>
    <xf numFmtId="172" fontId="2" fillId="2" borderId="26" xfId="42" applyNumberFormat="1" applyFont="1" applyFill="1" applyBorder="1" applyAlignment="1" applyProtection="1">
      <alignment horizontal="right" wrapText="1" indent="1"/>
      <protection/>
    </xf>
    <xf numFmtId="172" fontId="2" fillId="2" borderId="27" xfId="42" applyNumberFormat="1" applyFont="1" applyFill="1" applyBorder="1" applyAlignment="1" applyProtection="1">
      <alignment horizontal="right" wrapText="1" indent="1"/>
      <protection/>
    </xf>
    <xf numFmtId="172" fontId="2" fillId="47" borderId="19" xfId="42" applyNumberFormat="1" applyFont="1" applyFill="1" applyBorder="1" applyAlignment="1" applyProtection="1">
      <alignment horizontal="right" wrapText="1" indent="1"/>
      <protection/>
    </xf>
    <xf numFmtId="172" fontId="2" fillId="34" borderId="19" xfId="42" applyNumberFormat="1" applyFont="1" applyFill="1" applyBorder="1" applyAlignment="1" applyProtection="1">
      <alignment horizontal="right" wrapText="1" indent="1"/>
      <protection/>
    </xf>
    <xf numFmtId="172" fontId="2" fillId="35" borderId="19" xfId="42" applyNumberFormat="1" applyFont="1" applyFill="1" applyBorder="1" applyAlignment="1" applyProtection="1">
      <alignment horizontal="right" wrapText="1" indent="1"/>
      <protection/>
    </xf>
    <xf numFmtId="172" fontId="2" fillId="36" borderId="19" xfId="42" applyNumberFormat="1" applyFont="1" applyFill="1" applyBorder="1" applyAlignment="1" applyProtection="1">
      <alignment horizontal="right" wrapText="1" indent="1"/>
      <protection/>
    </xf>
    <xf numFmtId="172" fontId="3" fillId="6" borderId="19" xfId="42" applyNumberFormat="1" applyFont="1" applyFill="1" applyBorder="1" applyAlignment="1" applyProtection="1">
      <alignment horizontal="right" wrapText="1" indent="1"/>
      <protection/>
    </xf>
    <xf numFmtId="172" fontId="2" fillId="47" borderId="23" xfId="42" applyNumberFormat="1" applyFont="1" applyFill="1" applyBorder="1" applyAlignment="1" applyProtection="1">
      <alignment horizontal="right" wrapText="1" indent="1"/>
      <protection/>
    </xf>
    <xf numFmtId="172" fontId="2" fillId="34" borderId="23" xfId="42" applyNumberFormat="1" applyFont="1" applyFill="1" applyBorder="1" applyAlignment="1" applyProtection="1">
      <alignment horizontal="right" wrapText="1" indent="1"/>
      <protection/>
    </xf>
    <xf numFmtId="172" fontId="2" fillId="35" borderId="23" xfId="42" applyNumberFormat="1" applyFont="1" applyFill="1" applyBorder="1" applyAlignment="1" applyProtection="1">
      <alignment horizontal="right" wrapText="1" indent="1"/>
      <protection/>
    </xf>
    <xf numFmtId="172" fontId="2" fillId="36" borderId="23" xfId="42" applyNumberFormat="1" applyFont="1" applyFill="1" applyBorder="1" applyAlignment="1" applyProtection="1">
      <alignment horizontal="right" wrapText="1" indent="1"/>
      <protection/>
    </xf>
    <xf numFmtId="172" fontId="3" fillId="6" borderId="23" xfId="42" applyNumberFormat="1" applyFont="1" applyFill="1" applyBorder="1" applyAlignment="1" applyProtection="1">
      <alignment horizontal="right" wrapText="1" indent="1"/>
      <protection/>
    </xf>
    <xf numFmtId="172" fontId="2" fillId="47" borderId="23" xfId="42" applyNumberFormat="1" applyFont="1" applyFill="1" applyBorder="1" applyAlignment="1" applyProtection="1">
      <alignment horizontal="right" wrapText="1" indent="1"/>
      <protection locked="0"/>
    </xf>
    <xf numFmtId="172" fontId="2" fillId="34" borderId="23" xfId="42" applyNumberFormat="1" applyFont="1" applyFill="1" applyBorder="1" applyAlignment="1" applyProtection="1">
      <alignment horizontal="right" wrapText="1" indent="1"/>
      <protection locked="0"/>
    </xf>
    <xf numFmtId="172" fontId="2" fillId="35" borderId="23" xfId="42" applyNumberFormat="1" applyFont="1" applyFill="1" applyBorder="1" applyAlignment="1" applyProtection="1">
      <alignment horizontal="right" wrapText="1" indent="1"/>
      <protection locked="0"/>
    </xf>
    <xf numFmtId="172" fontId="2" fillId="36" borderId="23" xfId="42" applyNumberFormat="1" applyFont="1" applyFill="1" applyBorder="1" applyAlignment="1" applyProtection="1">
      <alignment horizontal="right" wrapText="1" indent="1"/>
      <protection locked="0"/>
    </xf>
    <xf numFmtId="172" fontId="2" fillId="2" borderId="23" xfId="42" applyNumberFormat="1" applyFont="1" applyFill="1" applyBorder="1" applyAlignment="1" applyProtection="1">
      <alignment horizontal="right" wrapText="1" indent="1"/>
      <protection/>
    </xf>
    <xf numFmtId="172" fontId="3" fillId="2" borderId="23" xfId="42" applyNumberFormat="1" applyFont="1" applyFill="1" applyBorder="1" applyAlignment="1" applyProtection="1">
      <alignment horizontal="right" wrapText="1" indent="1"/>
      <protection/>
    </xf>
    <xf numFmtId="172" fontId="2" fillId="47" borderId="24" xfId="42" applyNumberFormat="1" applyFont="1" applyFill="1" applyBorder="1" applyAlignment="1" applyProtection="1">
      <alignment horizontal="right" wrapText="1" indent="1"/>
      <protection/>
    </xf>
    <xf numFmtId="172" fontId="2" fillId="34" borderId="24" xfId="42" applyNumberFormat="1" applyFont="1" applyFill="1" applyBorder="1" applyAlignment="1" applyProtection="1">
      <alignment horizontal="right" wrapText="1" indent="1"/>
      <protection/>
    </xf>
    <xf numFmtId="172" fontId="2" fillId="35" borderId="24" xfId="42" applyNumberFormat="1" applyFont="1" applyFill="1" applyBorder="1" applyAlignment="1" applyProtection="1">
      <alignment horizontal="right" wrapText="1" indent="1"/>
      <protection/>
    </xf>
    <xf numFmtId="172" fontId="2" fillId="36" borderId="24" xfId="42" applyNumberFormat="1" applyFont="1" applyFill="1" applyBorder="1" applyAlignment="1" applyProtection="1">
      <alignment horizontal="right" wrapText="1" indent="1"/>
      <protection/>
    </xf>
    <xf numFmtId="172" fontId="2" fillId="47" borderId="19" xfId="42" applyNumberFormat="1" applyFont="1" applyFill="1" applyBorder="1" applyAlignment="1" applyProtection="1">
      <alignment horizontal="right" wrapText="1" indent="1"/>
      <protection locked="0"/>
    </xf>
    <xf numFmtId="172" fontId="2" fillId="33" borderId="19" xfId="42" applyNumberFormat="1" applyFont="1" applyFill="1" applyBorder="1" applyAlignment="1" applyProtection="1">
      <alignment horizontal="right" wrapText="1" indent="1"/>
      <protection locked="0"/>
    </xf>
    <xf numFmtId="172" fontId="2" fillId="34" borderId="19" xfId="42" applyNumberFormat="1" applyFont="1" applyFill="1" applyBorder="1" applyAlignment="1" applyProtection="1">
      <alignment horizontal="right" wrapText="1" indent="1"/>
      <protection locked="0"/>
    </xf>
    <xf numFmtId="172" fontId="2" fillId="35" borderId="19" xfId="42" applyNumberFormat="1" applyFont="1" applyFill="1" applyBorder="1" applyAlignment="1" applyProtection="1">
      <alignment horizontal="right" wrapText="1" indent="1"/>
      <protection locked="0"/>
    </xf>
    <xf numFmtId="172" fontId="2" fillId="36" borderId="19" xfId="42" applyNumberFormat="1" applyFont="1" applyFill="1" applyBorder="1" applyAlignment="1" applyProtection="1">
      <alignment horizontal="right" wrapText="1" indent="1"/>
      <protection locked="0"/>
    </xf>
    <xf numFmtId="172" fontId="2" fillId="37" borderId="19" xfId="42" applyNumberFormat="1" applyFont="1" applyFill="1" applyBorder="1" applyAlignment="1" applyProtection="1">
      <alignment horizontal="right" wrapText="1" indent="1"/>
      <protection locked="0"/>
    </xf>
    <xf numFmtId="172" fontId="2" fillId="47" borderId="24" xfId="42" applyNumberFormat="1" applyFont="1" applyFill="1" applyBorder="1" applyAlignment="1" applyProtection="1">
      <alignment horizontal="right" wrapText="1" indent="1"/>
      <protection locked="0"/>
    </xf>
    <xf numFmtId="172" fontId="2" fillId="34" borderId="24" xfId="42" applyNumberFormat="1" applyFont="1" applyFill="1" applyBorder="1" applyAlignment="1" applyProtection="1">
      <alignment horizontal="right" wrapText="1" indent="1"/>
      <protection locked="0"/>
    </xf>
    <xf numFmtId="172" fontId="2" fillId="35" borderId="24" xfId="42" applyNumberFormat="1" applyFont="1" applyFill="1" applyBorder="1" applyAlignment="1" applyProtection="1">
      <alignment horizontal="right" wrapText="1" indent="1"/>
      <protection locked="0"/>
    </xf>
    <xf numFmtId="172" fontId="2" fillId="36" borderId="24" xfId="42" applyNumberFormat="1" applyFont="1" applyFill="1" applyBorder="1" applyAlignment="1" applyProtection="1">
      <alignment horizontal="right" wrapText="1" indent="1"/>
      <protection locked="0"/>
    </xf>
    <xf numFmtId="172" fontId="3" fillId="6" borderId="24" xfId="42" applyNumberFormat="1" applyFont="1" applyFill="1" applyBorder="1" applyAlignment="1" applyProtection="1">
      <alignment horizontal="right" wrapText="1" indent="1"/>
      <protection/>
    </xf>
    <xf numFmtId="0" fontId="40" fillId="40" borderId="31" xfId="0" applyFont="1" applyFill="1" applyBorder="1" applyAlignment="1" applyProtection="1">
      <alignment vertical="top" wrapText="1"/>
      <protection locked="0"/>
    </xf>
    <xf numFmtId="0" fontId="40" fillId="40" borderId="32" xfId="0" applyFont="1" applyFill="1" applyBorder="1" applyAlignment="1" applyProtection="1">
      <alignment vertical="top" wrapText="1"/>
      <protection locked="0"/>
    </xf>
    <xf numFmtId="0" fontId="40" fillId="40" borderId="32" xfId="0" applyFont="1" applyFill="1" applyBorder="1" applyAlignment="1" applyProtection="1">
      <alignment horizontal="left" vertical="top" wrapText="1"/>
      <protection locked="0"/>
    </xf>
    <xf numFmtId="0" fontId="40" fillId="40" borderId="14" xfId="0" applyFont="1" applyFill="1" applyBorder="1" applyAlignment="1" applyProtection="1">
      <alignment horizontal="left" vertical="top" wrapText="1"/>
      <protection locked="0"/>
    </xf>
    <xf numFmtId="0" fontId="41" fillId="2" borderId="33" xfId="0" applyFont="1" applyFill="1" applyBorder="1" applyAlignment="1" applyProtection="1">
      <alignment horizontal="left" vertical="top" wrapText="1"/>
      <protection locked="0"/>
    </xf>
    <xf numFmtId="0" fontId="40" fillId="40" borderId="34" xfId="0" applyFont="1" applyFill="1" applyBorder="1" applyAlignment="1" applyProtection="1">
      <alignment horizontal="left" vertical="top" wrapText="1"/>
      <protection locked="0"/>
    </xf>
    <xf numFmtId="0" fontId="40" fillId="40" borderId="32" xfId="0" applyFont="1" applyFill="1" applyBorder="1" applyAlignment="1" applyProtection="1">
      <alignment horizontal="left" vertical="top" wrapText="1" indent="3"/>
      <protection locked="0"/>
    </xf>
    <xf numFmtId="0" fontId="40" fillId="40" borderId="32" xfId="0" applyFont="1" applyFill="1" applyBorder="1" applyAlignment="1" applyProtection="1">
      <alignment horizontal="left" vertical="top" wrapText="1" indent="1"/>
      <protection locked="0"/>
    </xf>
    <xf numFmtId="0" fontId="4" fillId="40" borderId="35" xfId="0" applyFont="1" applyFill="1" applyBorder="1" applyAlignment="1">
      <alignment horizontal="left" vertical="center" wrapText="1"/>
    </xf>
    <xf numFmtId="0" fontId="40" fillId="2" borderId="32" xfId="0" applyFont="1" applyFill="1" applyBorder="1" applyAlignment="1" applyProtection="1">
      <alignment horizontal="left" vertical="top" wrapText="1"/>
      <protection locked="0"/>
    </xf>
    <xf numFmtId="0" fontId="40" fillId="40" borderId="32" xfId="0" applyFont="1" applyFill="1" applyBorder="1" applyAlignment="1" applyProtection="1">
      <alignment wrapText="1"/>
      <protection locked="0"/>
    </xf>
    <xf numFmtId="0" fontId="4" fillId="40" borderId="35" xfId="0" applyFont="1" applyFill="1" applyBorder="1" applyAlignment="1">
      <alignment horizontal="left" vertical="center" wrapText="1" indent="3"/>
    </xf>
    <xf numFmtId="0" fontId="2" fillId="47" borderId="12" xfId="0" applyFont="1" applyFill="1" applyBorder="1" applyAlignment="1" applyProtection="1">
      <alignment horizontal="center" vertical="center" wrapText="1"/>
      <protection locked="0"/>
    </xf>
    <xf numFmtId="0" fontId="40" fillId="47" borderId="24" xfId="0" applyFont="1" applyFill="1" applyBorder="1" applyAlignment="1" applyProtection="1">
      <alignment horizontal="center" vertical="top" wrapText="1"/>
      <protection locked="0"/>
    </xf>
    <xf numFmtId="172" fontId="2" fillId="2" borderId="27" xfId="42" applyNumberFormat="1" applyFont="1" applyFill="1" applyBorder="1" applyAlignment="1" applyProtection="1">
      <alignment horizontal="right" wrapText="1" indent="1"/>
      <protection locked="0"/>
    </xf>
    <xf numFmtId="172" fontId="3" fillId="40" borderId="19" xfId="42" applyNumberFormat="1" applyFont="1" applyFill="1" applyBorder="1" applyAlignment="1" applyProtection="1">
      <alignment horizontal="right" wrapText="1" indent="1"/>
      <protection/>
    </xf>
    <xf numFmtId="172" fontId="3" fillId="40" borderId="23" xfId="42" applyNumberFormat="1" applyFont="1" applyFill="1" applyBorder="1" applyAlignment="1" applyProtection="1">
      <alignment horizontal="right" wrapText="1" indent="1"/>
      <protection/>
    </xf>
    <xf numFmtId="172" fontId="3" fillId="40" borderId="24" xfId="42" applyNumberFormat="1" applyFont="1" applyFill="1" applyBorder="1" applyAlignment="1" applyProtection="1">
      <alignment horizontal="right" wrapText="1" indent="1"/>
      <protection/>
    </xf>
    <xf numFmtId="172" fontId="2" fillId="46" borderId="19" xfId="42" applyNumberFormat="1" applyFont="1" applyFill="1" applyBorder="1" applyAlignment="1" applyProtection="1">
      <alignment horizontal="right" wrapText="1" indent="1"/>
      <protection locked="0"/>
    </xf>
    <xf numFmtId="172" fontId="2" fillId="46" borderId="23" xfId="42" applyNumberFormat="1" applyFont="1" applyFill="1" applyBorder="1" applyAlignment="1" applyProtection="1">
      <alignment horizontal="right" wrapText="1" indent="1"/>
      <protection locked="0"/>
    </xf>
    <xf numFmtId="172" fontId="2" fillId="19" borderId="23" xfId="42" applyNumberFormat="1" applyFont="1" applyFill="1" applyBorder="1" applyAlignment="1" applyProtection="1">
      <alignment horizontal="right" wrapText="1" indent="1"/>
      <protection locked="0"/>
    </xf>
    <xf numFmtId="172" fontId="2" fillId="46" borderId="24" xfId="42" applyNumberFormat="1" applyFont="1" applyFill="1" applyBorder="1" applyAlignment="1" applyProtection="1">
      <alignment horizontal="right" wrapText="1" indent="1"/>
      <protection locked="0"/>
    </xf>
    <xf numFmtId="172" fontId="2" fillId="48" borderId="24" xfId="42" applyNumberFormat="1" applyFont="1" applyFill="1" applyBorder="1" applyAlignment="1" applyProtection="1">
      <alignment horizontal="right" wrapText="1" indent="1"/>
      <protection locked="0"/>
    </xf>
    <xf numFmtId="172" fontId="2" fillId="46" borderId="19" xfId="42" applyNumberFormat="1" applyFont="1" applyFill="1" applyBorder="1" applyAlignment="1" applyProtection="1">
      <alignment horizontal="right" wrapText="1" indent="1"/>
      <protection/>
    </xf>
    <xf numFmtId="172" fontId="2" fillId="46" borderId="23" xfId="42" applyNumberFormat="1" applyFont="1" applyFill="1" applyBorder="1" applyAlignment="1" applyProtection="1">
      <alignment horizontal="right" wrapText="1" indent="1"/>
      <protection/>
    </xf>
    <xf numFmtId="172" fontId="40" fillId="35" borderId="23" xfId="42" applyNumberFormat="1" applyFont="1" applyFill="1" applyBorder="1" applyAlignment="1" applyProtection="1">
      <alignment horizontal="right" wrapText="1" indent="1"/>
      <protection locked="0"/>
    </xf>
    <xf numFmtId="172" fontId="40" fillId="34" borderId="23" xfId="42" applyNumberFormat="1" applyFont="1" applyFill="1" applyBorder="1" applyAlignment="1" applyProtection="1">
      <alignment horizontal="right" wrapText="1" indent="1"/>
      <protection locked="0"/>
    </xf>
    <xf numFmtId="172" fontId="2" fillId="49" borderId="23" xfId="42" applyNumberFormat="1" applyFont="1" applyFill="1" applyBorder="1" applyAlignment="1" applyProtection="1">
      <alignment horizontal="right" wrapText="1" indent="1"/>
      <protection locked="0"/>
    </xf>
    <xf numFmtId="172" fontId="2" fillId="46" borderId="24" xfId="42" applyNumberFormat="1" applyFont="1" applyFill="1" applyBorder="1" applyAlignment="1" applyProtection="1">
      <alignment horizontal="right" wrapText="1" indent="1"/>
      <protection/>
    </xf>
    <xf numFmtId="172" fontId="2" fillId="19" borderId="24" xfId="42" applyNumberFormat="1" applyFont="1" applyFill="1" applyBorder="1" applyAlignment="1" applyProtection="1">
      <alignment horizontal="right" wrapText="1" indent="1"/>
      <protection locked="0"/>
    </xf>
    <xf numFmtId="173" fontId="2" fillId="46" borderId="23" xfId="42" applyNumberFormat="1" applyFont="1" applyFill="1" applyBorder="1" applyAlignment="1" applyProtection="1">
      <alignment horizontal="right" wrapText="1" indent="1"/>
      <protection locked="0"/>
    </xf>
    <xf numFmtId="173" fontId="2" fillId="46" borderId="23" xfId="42" applyNumberFormat="1" applyFont="1" applyFill="1" applyBorder="1" applyAlignment="1" applyProtection="1">
      <alignment horizontal="right" wrapText="1" indent="1"/>
      <protection/>
    </xf>
    <xf numFmtId="172" fontId="2" fillId="46" borderId="26" xfId="42" applyNumberFormat="1" applyFont="1" applyFill="1" applyBorder="1" applyAlignment="1" applyProtection="1">
      <alignment horizontal="right" wrapText="1" indent="1"/>
      <protection/>
    </xf>
    <xf numFmtId="172" fontId="3" fillId="50" borderId="26" xfId="42" applyNumberFormat="1" applyFont="1" applyFill="1" applyBorder="1" applyAlignment="1" applyProtection="1">
      <alignment horizontal="right" wrapText="1" indent="1"/>
      <protection/>
    </xf>
    <xf numFmtId="173" fontId="2" fillId="34" borderId="23" xfId="42" applyNumberFormat="1" applyFont="1" applyFill="1" applyBorder="1" applyAlignment="1" applyProtection="1">
      <alignment horizontal="right" wrapText="1" indent="1"/>
      <protection locked="0"/>
    </xf>
    <xf numFmtId="173" fontId="2" fillId="35" borderId="23" xfId="42" applyNumberFormat="1" applyFont="1" applyFill="1" applyBorder="1" applyAlignment="1" applyProtection="1">
      <alignment horizontal="right" wrapText="1" indent="1"/>
      <protection locked="0"/>
    </xf>
    <xf numFmtId="173" fontId="2" fillId="34" borderId="23" xfId="42" applyNumberFormat="1" applyFont="1" applyFill="1" applyBorder="1" applyAlignment="1" applyProtection="1">
      <alignment horizontal="right" wrapText="1" indent="1"/>
      <protection/>
    </xf>
    <xf numFmtId="173" fontId="2" fillId="36" borderId="23" xfId="42" applyNumberFormat="1" applyFont="1" applyFill="1" applyBorder="1" applyAlignment="1" applyProtection="1">
      <alignment horizontal="right" wrapText="1" indent="1"/>
      <protection locked="0"/>
    </xf>
    <xf numFmtId="173" fontId="2" fillId="37" borderId="23" xfId="42" applyNumberFormat="1" applyFont="1" applyFill="1" applyBorder="1" applyAlignment="1" applyProtection="1">
      <alignment horizontal="right" wrapText="1" indent="1"/>
      <protection locked="0"/>
    </xf>
    <xf numFmtId="0" fontId="41" fillId="0" borderId="36" xfId="0" applyFont="1" applyFill="1" applyBorder="1" applyAlignment="1" applyProtection="1">
      <alignment horizontal="center" vertical="center" wrapText="1"/>
      <protection locked="0"/>
    </xf>
    <xf numFmtId="0" fontId="41" fillId="0" borderId="36" xfId="0" applyFont="1" applyFill="1" applyBorder="1" applyAlignment="1" applyProtection="1">
      <alignment horizontal="center" vertical="center"/>
      <protection locked="0"/>
    </xf>
    <xf numFmtId="0" fontId="5" fillId="40" borderId="23" xfId="0" applyNumberFormat="1" applyFont="1" applyFill="1" applyBorder="1" applyAlignment="1">
      <alignment horizontal="right" vertical="center" indent="1"/>
    </xf>
    <xf numFmtId="0" fontId="5" fillId="40" borderId="23" xfId="0" applyFont="1" applyFill="1" applyBorder="1" applyAlignment="1">
      <alignment horizontal="right" vertical="center" indent="1"/>
    </xf>
    <xf numFmtId="173" fontId="3" fillId="40" borderId="23" xfId="42" applyNumberFormat="1" applyFont="1" applyFill="1" applyBorder="1" applyAlignment="1" applyProtection="1">
      <alignment horizontal="right" wrapText="1" indent="2"/>
      <protection/>
    </xf>
    <xf numFmtId="0" fontId="5" fillId="40" borderId="24" xfId="0" applyFont="1" applyFill="1" applyBorder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7" sqref="B17"/>
    </sheetView>
  </sheetViews>
  <sheetFormatPr defaultColWidth="9.140625" defaultRowHeight="15"/>
  <cols>
    <col min="1" max="1" width="40.421875" style="4" customWidth="1"/>
    <col min="2" max="2" width="13.00390625" style="4" customWidth="1"/>
    <col min="3" max="6" width="12.28125" style="4" customWidth="1"/>
    <col min="7" max="7" width="12.140625" style="4" customWidth="1"/>
    <col min="8" max="8" width="12.00390625" style="4" customWidth="1"/>
    <col min="9" max="9" width="12.28125" style="4" customWidth="1"/>
    <col min="10" max="10" width="12.7109375" style="4" customWidth="1"/>
    <col min="11" max="11" width="12.28125" style="4" customWidth="1"/>
    <col min="12" max="13" width="12.7109375" style="4" customWidth="1"/>
    <col min="14" max="14" width="12.00390625" style="4" customWidth="1"/>
    <col min="15" max="15" width="13.00390625" style="4" customWidth="1"/>
    <col min="16" max="16" width="13.140625" style="4" customWidth="1"/>
    <col min="17" max="17" width="12.28125" style="4" customWidth="1"/>
    <col min="18" max="19" width="12.57421875" style="4" customWidth="1"/>
    <col min="20" max="20" width="13.140625" style="4" customWidth="1"/>
  </cols>
  <sheetData>
    <row r="1" spans="1:20" ht="53.25" customHeight="1" thickBot="1">
      <c r="A1" s="196" t="s">
        <v>96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0" ht="90">
      <c r="A2" s="23" t="s">
        <v>0</v>
      </c>
      <c r="B2" s="107" t="s">
        <v>101</v>
      </c>
      <c r="C2" s="6" t="s">
        <v>76</v>
      </c>
      <c r="D2" s="67" t="s">
        <v>90</v>
      </c>
      <c r="E2" s="77" t="s">
        <v>75</v>
      </c>
      <c r="F2" s="77" t="s">
        <v>77</v>
      </c>
      <c r="G2" s="105" t="s">
        <v>99</v>
      </c>
      <c r="H2" s="78" t="s">
        <v>78</v>
      </c>
      <c r="I2" s="77" t="s">
        <v>79</v>
      </c>
      <c r="J2" s="77" t="s">
        <v>80</v>
      </c>
      <c r="K2" s="78" t="s">
        <v>81</v>
      </c>
      <c r="L2" s="15" t="s">
        <v>82</v>
      </c>
      <c r="M2" s="15" t="s">
        <v>83</v>
      </c>
      <c r="N2" s="15" t="s">
        <v>84</v>
      </c>
      <c r="O2" s="15" t="s">
        <v>91</v>
      </c>
      <c r="P2" s="15" t="s">
        <v>85</v>
      </c>
      <c r="Q2" s="15" t="s">
        <v>86</v>
      </c>
      <c r="R2" s="92" t="s">
        <v>87</v>
      </c>
      <c r="S2" s="17" t="s">
        <v>88</v>
      </c>
      <c r="T2" s="19" t="s">
        <v>89</v>
      </c>
    </row>
    <row r="3" spans="1:20" ht="15.75" thickBot="1">
      <c r="A3" s="25" t="s">
        <v>97</v>
      </c>
      <c r="B3" s="108">
        <v>1</v>
      </c>
      <c r="C3" s="26">
        <v>2</v>
      </c>
      <c r="D3" s="68">
        <v>3</v>
      </c>
      <c r="E3" s="79">
        <v>4</v>
      </c>
      <c r="F3" s="79">
        <v>5</v>
      </c>
      <c r="G3" s="79">
        <v>6</v>
      </c>
      <c r="H3" s="79">
        <v>7</v>
      </c>
      <c r="I3" s="79">
        <v>8</v>
      </c>
      <c r="J3" s="79">
        <v>9</v>
      </c>
      <c r="K3" s="79">
        <v>10</v>
      </c>
      <c r="L3" s="27">
        <v>11</v>
      </c>
      <c r="M3" s="27">
        <v>12</v>
      </c>
      <c r="N3" s="27">
        <v>13</v>
      </c>
      <c r="O3" s="27">
        <v>14</v>
      </c>
      <c r="P3" s="27">
        <v>15</v>
      </c>
      <c r="Q3" s="27">
        <v>16</v>
      </c>
      <c r="R3" s="94">
        <v>17</v>
      </c>
      <c r="S3" s="28">
        <v>18</v>
      </c>
      <c r="T3" s="29">
        <v>19</v>
      </c>
    </row>
    <row r="4" spans="1:20" ht="15">
      <c r="A4" s="33" t="s">
        <v>16</v>
      </c>
      <c r="B4" s="109" t="s">
        <v>17</v>
      </c>
      <c r="C4" s="34">
        <v>0</v>
      </c>
      <c r="D4" s="69">
        <v>5</v>
      </c>
      <c r="E4" s="80">
        <v>5</v>
      </c>
      <c r="F4" s="80" t="s">
        <v>17</v>
      </c>
      <c r="G4" s="80" t="s">
        <v>17</v>
      </c>
      <c r="H4" s="80" t="s">
        <v>17</v>
      </c>
      <c r="I4" s="80" t="s">
        <v>17</v>
      </c>
      <c r="J4" s="80" t="s">
        <v>17</v>
      </c>
      <c r="K4" s="80" t="s">
        <v>17</v>
      </c>
      <c r="L4" s="35">
        <v>18</v>
      </c>
      <c r="M4" s="35">
        <v>3368</v>
      </c>
      <c r="N4" s="35">
        <v>336</v>
      </c>
      <c r="O4" s="35">
        <v>161</v>
      </c>
      <c r="P4" s="35" t="s">
        <v>17</v>
      </c>
      <c r="Q4" s="35">
        <v>17</v>
      </c>
      <c r="R4" s="95">
        <v>3</v>
      </c>
      <c r="S4" s="88">
        <v>57</v>
      </c>
      <c r="T4" s="89" t="s">
        <v>17</v>
      </c>
    </row>
    <row r="5" spans="1:20" ht="15">
      <c r="A5" s="36" t="s">
        <v>18</v>
      </c>
      <c r="B5" s="110" t="s">
        <v>17</v>
      </c>
      <c r="C5" s="37">
        <v>0</v>
      </c>
      <c r="D5" s="70">
        <v>0</v>
      </c>
      <c r="E5" s="81" t="s">
        <v>17</v>
      </c>
      <c r="F5" s="81" t="s">
        <v>17</v>
      </c>
      <c r="G5" s="81" t="s">
        <v>17</v>
      </c>
      <c r="H5" s="81" t="s">
        <v>17</v>
      </c>
      <c r="I5" s="81" t="s">
        <v>17</v>
      </c>
      <c r="J5" s="81" t="s">
        <v>17</v>
      </c>
      <c r="K5" s="81" t="s">
        <v>17</v>
      </c>
      <c r="L5" s="38" t="s">
        <v>17</v>
      </c>
      <c r="M5" s="38" t="s">
        <v>17</v>
      </c>
      <c r="N5" s="38" t="s">
        <v>17</v>
      </c>
      <c r="O5" s="38" t="s">
        <v>17</v>
      </c>
      <c r="P5" s="38" t="s">
        <v>17</v>
      </c>
      <c r="Q5" s="38" t="s">
        <v>17</v>
      </c>
      <c r="R5" s="96" t="s">
        <v>17</v>
      </c>
      <c r="S5" s="54">
        <v>2278</v>
      </c>
      <c r="T5" s="55" t="s">
        <v>17</v>
      </c>
    </row>
    <row r="6" spans="1:20" ht="15">
      <c r="A6" s="39" t="s">
        <v>19</v>
      </c>
      <c r="B6" s="110">
        <v>200</v>
      </c>
      <c r="C6" s="37">
        <v>1034</v>
      </c>
      <c r="D6" s="70">
        <v>937</v>
      </c>
      <c r="E6" s="81">
        <v>1</v>
      </c>
      <c r="F6" s="81">
        <v>72</v>
      </c>
      <c r="G6" s="81">
        <v>164</v>
      </c>
      <c r="H6" s="81">
        <v>46</v>
      </c>
      <c r="I6" s="81">
        <v>594</v>
      </c>
      <c r="J6" s="81">
        <v>10</v>
      </c>
      <c r="K6" s="81">
        <v>50</v>
      </c>
      <c r="L6" s="38">
        <v>5</v>
      </c>
      <c r="M6" s="38" t="s">
        <v>17</v>
      </c>
      <c r="N6" s="38">
        <v>0</v>
      </c>
      <c r="O6" s="38" t="s">
        <v>17</v>
      </c>
      <c r="P6" s="38" t="s">
        <v>17</v>
      </c>
      <c r="Q6" s="38" t="s">
        <v>17</v>
      </c>
      <c r="R6" s="96" t="s">
        <v>17</v>
      </c>
      <c r="S6" s="54">
        <v>1134</v>
      </c>
      <c r="T6" s="55" t="s">
        <v>17</v>
      </c>
    </row>
    <row r="7" spans="1:20" ht="15">
      <c r="A7" s="39" t="s">
        <v>20</v>
      </c>
      <c r="B7" s="110">
        <v>0</v>
      </c>
      <c r="C7" s="37">
        <v>0</v>
      </c>
      <c r="D7" s="70">
        <v>35</v>
      </c>
      <c r="E7" s="81">
        <v>4</v>
      </c>
      <c r="F7" s="81" t="s">
        <v>17</v>
      </c>
      <c r="G7" s="81" t="s">
        <v>17</v>
      </c>
      <c r="H7" s="81" t="s">
        <v>17</v>
      </c>
      <c r="I7" s="81">
        <v>21</v>
      </c>
      <c r="J7" s="81">
        <v>9</v>
      </c>
      <c r="K7" s="81">
        <v>1</v>
      </c>
      <c r="L7" s="38">
        <v>0</v>
      </c>
      <c r="M7" s="38" t="s">
        <v>17</v>
      </c>
      <c r="N7" s="38" t="s">
        <v>17</v>
      </c>
      <c r="O7" s="38" t="s">
        <v>17</v>
      </c>
      <c r="P7" s="38" t="s">
        <v>17</v>
      </c>
      <c r="Q7" s="38" t="s">
        <v>17</v>
      </c>
      <c r="R7" s="96" t="s">
        <v>17</v>
      </c>
      <c r="S7" s="54">
        <v>0</v>
      </c>
      <c r="T7" s="55" t="s">
        <v>17</v>
      </c>
    </row>
    <row r="8" spans="1:20" ht="15.75" thickBot="1">
      <c r="A8" s="40" t="s">
        <v>21</v>
      </c>
      <c r="B8" s="111">
        <v>24</v>
      </c>
      <c r="C8" s="30">
        <v>-1</v>
      </c>
      <c r="D8" s="71">
        <v>-8</v>
      </c>
      <c r="E8" s="82">
        <v>1</v>
      </c>
      <c r="F8" s="82" t="s">
        <v>17</v>
      </c>
      <c r="G8" s="82" t="s">
        <v>17</v>
      </c>
      <c r="H8" s="82">
        <v>-1</v>
      </c>
      <c r="I8" s="82">
        <v>-4</v>
      </c>
      <c r="J8" s="82">
        <v>-3</v>
      </c>
      <c r="K8" s="106">
        <v>-1</v>
      </c>
      <c r="L8" s="31" t="s">
        <v>17</v>
      </c>
      <c r="M8" s="31">
        <v>-7</v>
      </c>
      <c r="N8" s="31" t="s">
        <v>17</v>
      </c>
      <c r="O8" s="31">
        <v>1</v>
      </c>
      <c r="P8" s="31" t="s">
        <v>17</v>
      </c>
      <c r="Q8" s="31" t="s">
        <v>17</v>
      </c>
      <c r="R8" s="97" t="s">
        <v>17</v>
      </c>
      <c r="S8" s="90" t="s">
        <v>17</v>
      </c>
      <c r="T8" s="91" t="s">
        <v>17</v>
      </c>
    </row>
    <row r="9" spans="1:20" ht="29.25" thickBot="1">
      <c r="A9" s="65" t="s">
        <v>22</v>
      </c>
      <c r="B9" s="63">
        <v>176</v>
      </c>
      <c r="C9" s="63">
        <v>1035</v>
      </c>
      <c r="D9" s="63">
        <v>915</v>
      </c>
      <c r="E9" s="63">
        <v>1</v>
      </c>
      <c r="F9" s="63">
        <v>72</v>
      </c>
      <c r="G9" s="63">
        <v>164</v>
      </c>
      <c r="H9" s="63">
        <v>47</v>
      </c>
      <c r="I9" s="63">
        <v>577</v>
      </c>
      <c r="J9" s="63">
        <v>4</v>
      </c>
      <c r="K9" s="63">
        <v>50</v>
      </c>
      <c r="L9" s="63">
        <v>22</v>
      </c>
      <c r="M9" s="63">
        <v>3375</v>
      </c>
      <c r="N9" s="63">
        <v>336</v>
      </c>
      <c r="O9" s="63">
        <v>161</v>
      </c>
      <c r="P9" s="63" t="s">
        <v>17</v>
      </c>
      <c r="Q9" s="63">
        <v>17</v>
      </c>
      <c r="R9" s="63">
        <v>3</v>
      </c>
      <c r="S9" s="63">
        <v>3469</v>
      </c>
      <c r="T9" s="63" t="s">
        <v>17</v>
      </c>
    </row>
    <row r="10" spans="1:20" ht="15.75" thickBot="1">
      <c r="A10" s="66" t="s">
        <v>23</v>
      </c>
      <c r="B10" s="63">
        <v>176</v>
      </c>
      <c r="C10" s="63">
        <v>1035</v>
      </c>
      <c r="D10" s="63">
        <v>915</v>
      </c>
      <c r="E10" s="63">
        <v>1</v>
      </c>
      <c r="F10" s="63">
        <v>72</v>
      </c>
      <c r="G10" s="63">
        <v>164</v>
      </c>
      <c r="H10" s="63">
        <v>47</v>
      </c>
      <c r="I10" s="63">
        <v>577</v>
      </c>
      <c r="J10" s="63">
        <v>4</v>
      </c>
      <c r="K10" s="63">
        <v>50</v>
      </c>
      <c r="L10" s="63">
        <v>22</v>
      </c>
      <c r="M10" s="63">
        <v>3375</v>
      </c>
      <c r="N10" s="63">
        <v>336</v>
      </c>
      <c r="O10" s="63">
        <v>161</v>
      </c>
      <c r="P10" s="63" t="s">
        <v>17</v>
      </c>
      <c r="Q10" s="63">
        <v>17</v>
      </c>
      <c r="R10" s="63">
        <v>3</v>
      </c>
      <c r="S10" s="63">
        <v>3469</v>
      </c>
      <c r="T10" s="63" t="s">
        <v>17</v>
      </c>
    </row>
    <row r="11" spans="1:20" ht="15">
      <c r="A11" s="32" t="s">
        <v>93</v>
      </c>
      <c r="B11" s="112">
        <v>2</v>
      </c>
      <c r="C11" s="41">
        <v>445</v>
      </c>
      <c r="D11" s="72">
        <v>26</v>
      </c>
      <c r="E11" s="83">
        <v>4</v>
      </c>
      <c r="F11" s="83" t="s">
        <v>17</v>
      </c>
      <c r="G11" s="83">
        <v>3</v>
      </c>
      <c r="H11" s="83" t="s">
        <v>17</v>
      </c>
      <c r="I11" s="83">
        <v>5</v>
      </c>
      <c r="J11" s="83">
        <v>14</v>
      </c>
      <c r="K11" s="83" t="s">
        <v>17</v>
      </c>
      <c r="L11" s="42">
        <v>8</v>
      </c>
      <c r="M11" s="42">
        <v>8</v>
      </c>
      <c r="N11" s="42">
        <v>1</v>
      </c>
      <c r="O11" s="42">
        <v>18</v>
      </c>
      <c r="P11" s="42" t="s">
        <v>17</v>
      </c>
      <c r="Q11" s="42">
        <v>17</v>
      </c>
      <c r="R11" s="98" t="s">
        <v>17</v>
      </c>
      <c r="S11" s="52">
        <v>57</v>
      </c>
      <c r="T11" s="53" t="s">
        <v>17</v>
      </c>
    </row>
    <row r="12" spans="1:20" ht="15">
      <c r="A12" s="43" t="s">
        <v>24</v>
      </c>
      <c r="B12" s="113" t="s">
        <v>17</v>
      </c>
      <c r="C12" s="44" t="s">
        <v>17</v>
      </c>
      <c r="D12" s="73" t="s">
        <v>17</v>
      </c>
      <c r="E12" s="84" t="s">
        <v>17</v>
      </c>
      <c r="F12" s="84" t="s">
        <v>17</v>
      </c>
      <c r="G12" s="84" t="s">
        <v>17</v>
      </c>
      <c r="H12" s="84" t="s">
        <v>17</v>
      </c>
      <c r="I12" s="84">
        <v>0</v>
      </c>
      <c r="J12" s="84" t="s">
        <v>17</v>
      </c>
      <c r="K12" s="84" t="s">
        <v>17</v>
      </c>
      <c r="L12" s="45" t="s">
        <v>17</v>
      </c>
      <c r="M12" s="45" t="s">
        <v>17</v>
      </c>
      <c r="N12" s="45" t="s">
        <v>17</v>
      </c>
      <c r="O12" s="45" t="s">
        <v>17</v>
      </c>
      <c r="P12" s="45" t="s">
        <v>17</v>
      </c>
      <c r="Q12" s="45">
        <v>5</v>
      </c>
      <c r="R12" s="99" t="s">
        <v>17</v>
      </c>
      <c r="S12" s="56">
        <v>57</v>
      </c>
      <c r="T12" s="57" t="s">
        <v>17</v>
      </c>
    </row>
    <row r="13" spans="1:20" ht="45">
      <c r="A13" s="43" t="s">
        <v>25</v>
      </c>
      <c r="B13" s="114" t="s">
        <v>17</v>
      </c>
      <c r="C13" s="46">
        <v>321</v>
      </c>
      <c r="D13" s="74" t="s">
        <v>17</v>
      </c>
      <c r="E13" s="85" t="s">
        <v>17</v>
      </c>
      <c r="F13" s="85" t="s">
        <v>17</v>
      </c>
      <c r="G13" s="85" t="s">
        <v>17</v>
      </c>
      <c r="H13" s="85" t="s">
        <v>17</v>
      </c>
      <c r="I13" s="85" t="s">
        <v>17</v>
      </c>
      <c r="J13" s="85" t="s">
        <v>17</v>
      </c>
      <c r="K13" s="85" t="s">
        <v>17</v>
      </c>
      <c r="L13" s="47" t="s">
        <v>17</v>
      </c>
      <c r="M13" s="47" t="s">
        <v>17</v>
      </c>
      <c r="N13" s="47" t="s">
        <v>17</v>
      </c>
      <c r="O13" s="47" t="s">
        <v>17</v>
      </c>
      <c r="P13" s="47" t="s">
        <v>17</v>
      </c>
      <c r="Q13" s="47" t="s">
        <v>17</v>
      </c>
      <c r="R13" s="96" t="s">
        <v>17</v>
      </c>
      <c r="S13" s="54" t="s">
        <v>17</v>
      </c>
      <c r="T13" s="55" t="s">
        <v>17</v>
      </c>
    </row>
    <row r="14" spans="1:20" ht="45">
      <c r="A14" s="43" t="s">
        <v>26</v>
      </c>
      <c r="B14" s="114" t="s">
        <v>17</v>
      </c>
      <c r="C14" s="46">
        <v>19</v>
      </c>
      <c r="D14" s="74">
        <v>10</v>
      </c>
      <c r="E14" s="85" t="s">
        <v>17</v>
      </c>
      <c r="F14" s="85" t="s">
        <v>17</v>
      </c>
      <c r="G14" s="85" t="s">
        <v>17</v>
      </c>
      <c r="H14" s="85" t="s">
        <v>17</v>
      </c>
      <c r="I14" s="85" t="s">
        <v>17</v>
      </c>
      <c r="J14" s="85">
        <v>10</v>
      </c>
      <c r="K14" s="85" t="s">
        <v>17</v>
      </c>
      <c r="L14" s="47" t="s">
        <v>17</v>
      </c>
      <c r="M14" s="47" t="s">
        <v>17</v>
      </c>
      <c r="N14" s="47" t="s">
        <v>17</v>
      </c>
      <c r="O14" s="47" t="s">
        <v>17</v>
      </c>
      <c r="P14" s="47" t="s">
        <v>17</v>
      </c>
      <c r="Q14" s="47">
        <v>12</v>
      </c>
      <c r="R14" s="96" t="s">
        <v>17</v>
      </c>
      <c r="S14" s="54" t="s">
        <v>17</v>
      </c>
      <c r="T14" s="55" t="s">
        <v>17</v>
      </c>
    </row>
    <row r="15" spans="1:20" ht="30">
      <c r="A15" s="43" t="s">
        <v>27</v>
      </c>
      <c r="B15" s="114">
        <v>0</v>
      </c>
      <c r="C15" s="46">
        <v>60</v>
      </c>
      <c r="D15" s="74" t="s">
        <v>17</v>
      </c>
      <c r="E15" s="85" t="s">
        <v>17</v>
      </c>
      <c r="F15" s="85" t="s">
        <v>17</v>
      </c>
      <c r="G15" s="85" t="s">
        <v>17</v>
      </c>
      <c r="H15" s="85" t="s">
        <v>17</v>
      </c>
      <c r="I15" s="85" t="s">
        <v>17</v>
      </c>
      <c r="J15" s="85" t="s">
        <v>17</v>
      </c>
      <c r="K15" s="85" t="s">
        <v>17</v>
      </c>
      <c r="L15" s="47">
        <v>1</v>
      </c>
      <c r="M15" s="47" t="s">
        <v>17</v>
      </c>
      <c r="N15" s="47" t="s">
        <v>17</v>
      </c>
      <c r="O15" s="47" t="s">
        <v>17</v>
      </c>
      <c r="P15" s="47" t="s">
        <v>17</v>
      </c>
      <c r="Q15" s="47" t="s">
        <v>17</v>
      </c>
      <c r="R15" s="96" t="s">
        <v>17</v>
      </c>
      <c r="S15" s="54" t="s">
        <v>17</v>
      </c>
      <c r="T15" s="55" t="s">
        <v>17</v>
      </c>
    </row>
    <row r="16" spans="1:20" ht="30">
      <c r="A16" s="43" t="s">
        <v>28</v>
      </c>
      <c r="B16" s="114">
        <v>2</v>
      </c>
      <c r="C16" s="46">
        <v>45</v>
      </c>
      <c r="D16" s="74">
        <v>1</v>
      </c>
      <c r="E16" s="85" t="s">
        <v>17</v>
      </c>
      <c r="F16" s="85" t="s">
        <v>17</v>
      </c>
      <c r="G16" s="85" t="s">
        <v>17</v>
      </c>
      <c r="H16" s="85" t="s">
        <v>17</v>
      </c>
      <c r="I16" s="85" t="s">
        <v>17</v>
      </c>
      <c r="J16" s="85">
        <v>1</v>
      </c>
      <c r="K16" s="85" t="s">
        <v>17</v>
      </c>
      <c r="L16" s="47">
        <v>7</v>
      </c>
      <c r="M16" s="47">
        <v>0</v>
      </c>
      <c r="N16" s="47">
        <v>1</v>
      </c>
      <c r="O16" s="47">
        <v>18</v>
      </c>
      <c r="P16" s="47" t="s">
        <v>17</v>
      </c>
      <c r="Q16" s="47" t="s">
        <v>17</v>
      </c>
      <c r="R16" s="96" t="s">
        <v>17</v>
      </c>
      <c r="S16" s="54" t="s">
        <v>17</v>
      </c>
      <c r="T16" s="55" t="s">
        <v>17</v>
      </c>
    </row>
    <row r="17" spans="1:20" ht="15">
      <c r="A17" s="43" t="s">
        <v>29</v>
      </c>
      <c r="B17" s="114" t="s">
        <v>17</v>
      </c>
      <c r="C17" s="46" t="s">
        <v>17</v>
      </c>
      <c r="D17" s="74" t="s">
        <v>17</v>
      </c>
      <c r="E17" s="85" t="s">
        <v>17</v>
      </c>
      <c r="F17" s="85" t="s">
        <v>17</v>
      </c>
      <c r="G17" s="84" t="s">
        <v>17</v>
      </c>
      <c r="H17" s="85" t="s">
        <v>17</v>
      </c>
      <c r="I17" s="85" t="s">
        <v>17</v>
      </c>
      <c r="J17" s="85" t="s">
        <v>17</v>
      </c>
      <c r="K17" s="85" t="s">
        <v>17</v>
      </c>
      <c r="L17" s="47" t="s">
        <v>17</v>
      </c>
      <c r="M17" s="47" t="s">
        <v>17</v>
      </c>
      <c r="N17" s="47" t="s">
        <v>17</v>
      </c>
      <c r="O17" s="47" t="s">
        <v>17</v>
      </c>
      <c r="P17" s="47" t="s">
        <v>17</v>
      </c>
      <c r="Q17" s="47" t="s">
        <v>17</v>
      </c>
      <c r="R17" s="96" t="s">
        <v>17</v>
      </c>
      <c r="S17" s="54" t="s">
        <v>17</v>
      </c>
      <c r="T17" s="55" t="s">
        <v>17</v>
      </c>
    </row>
    <row r="18" spans="1:20" ht="15">
      <c r="A18" s="43" t="s">
        <v>30</v>
      </c>
      <c r="B18" s="114" t="s">
        <v>17</v>
      </c>
      <c r="C18" s="46" t="s">
        <v>17</v>
      </c>
      <c r="D18" s="74">
        <v>15</v>
      </c>
      <c r="E18" s="85">
        <v>4</v>
      </c>
      <c r="F18" s="85" t="s">
        <v>17</v>
      </c>
      <c r="G18" s="85">
        <v>3</v>
      </c>
      <c r="H18" s="85" t="s">
        <v>17</v>
      </c>
      <c r="I18" s="85">
        <v>5</v>
      </c>
      <c r="J18" s="85">
        <v>3</v>
      </c>
      <c r="K18" s="85">
        <v>0</v>
      </c>
      <c r="L18" s="47" t="s">
        <v>17</v>
      </c>
      <c r="M18" s="47" t="s">
        <v>17</v>
      </c>
      <c r="N18" s="47" t="s">
        <v>17</v>
      </c>
      <c r="O18" s="47" t="s">
        <v>17</v>
      </c>
      <c r="P18" s="47" t="s">
        <v>17</v>
      </c>
      <c r="Q18" s="47" t="s">
        <v>17</v>
      </c>
      <c r="R18" s="96" t="s">
        <v>17</v>
      </c>
      <c r="S18" s="54" t="s">
        <v>17</v>
      </c>
      <c r="T18" s="55" t="s">
        <v>17</v>
      </c>
    </row>
    <row r="19" spans="1:20" ht="15">
      <c r="A19" s="43" t="s">
        <v>31</v>
      </c>
      <c r="B19" s="114" t="s">
        <v>17</v>
      </c>
      <c r="C19" s="46" t="s">
        <v>17</v>
      </c>
      <c r="D19" s="74" t="s">
        <v>17</v>
      </c>
      <c r="E19" s="85" t="s">
        <v>17</v>
      </c>
      <c r="F19" s="85" t="s">
        <v>17</v>
      </c>
      <c r="G19" s="85" t="s">
        <v>17</v>
      </c>
      <c r="H19" s="85" t="s">
        <v>17</v>
      </c>
      <c r="I19" s="85" t="s">
        <v>17</v>
      </c>
      <c r="J19" s="85" t="s">
        <v>17</v>
      </c>
      <c r="K19" s="85" t="s">
        <v>17</v>
      </c>
      <c r="L19" s="47" t="s">
        <v>17</v>
      </c>
      <c r="M19" s="47" t="s">
        <v>17</v>
      </c>
      <c r="N19" s="47" t="s">
        <v>17</v>
      </c>
      <c r="O19" s="47" t="s">
        <v>17</v>
      </c>
      <c r="P19" s="47" t="s">
        <v>17</v>
      </c>
      <c r="Q19" s="47" t="s">
        <v>17</v>
      </c>
      <c r="R19" s="96" t="s">
        <v>17</v>
      </c>
      <c r="S19" s="54" t="s">
        <v>17</v>
      </c>
      <c r="T19" s="55" t="s">
        <v>17</v>
      </c>
    </row>
    <row r="20" spans="1:20" ht="15">
      <c r="A20" s="43" t="s">
        <v>32</v>
      </c>
      <c r="B20" s="114" t="s">
        <v>17</v>
      </c>
      <c r="C20" s="46" t="s">
        <v>17</v>
      </c>
      <c r="D20" s="74" t="s">
        <v>17</v>
      </c>
      <c r="E20" s="85" t="s">
        <v>17</v>
      </c>
      <c r="F20" s="85" t="s">
        <v>17</v>
      </c>
      <c r="G20" s="85" t="s">
        <v>17</v>
      </c>
      <c r="H20" s="85" t="s">
        <v>17</v>
      </c>
      <c r="I20" s="85" t="s">
        <v>17</v>
      </c>
      <c r="J20" s="85" t="s">
        <v>17</v>
      </c>
      <c r="K20" s="85" t="s">
        <v>17</v>
      </c>
      <c r="L20" s="47" t="s">
        <v>17</v>
      </c>
      <c r="M20" s="47">
        <v>8</v>
      </c>
      <c r="N20" s="47" t="s">
        <v>17</v>
      </c>
      <c r="O20" s="47" t="s">
        <v>17</v>
      </c>
      <c r="P20" s="47" t="s">
        <v>17</v>
      </c>
      <c r="Q20" s="47" t="s">
        <v>17</v>
      </c>
      <c r="R20" s="96" t="s">
        <v>17</v>
      </c>
      <c r="S20" s="54" t="s">
        <v>17</v>
      </c>
      <c r="T20" s="55" t="s">
        <v>17</v>
      </c>
    </row>
    <row r="21" spans="1:20" ht="15">
      <c r="A21" s="43" t="s">
        <v>33</v>
      </c>
      <c r="B21" s="114" t="s">
        <v>17</v>
      </c>
      <c r="C21" s="46" t="s">
        <v>17</v>
      </c>
      <c r="D21" s="74" t="s">
        <v>17</v>
      </c>
      <c r="E21" s="85" t="s">
        <v>17</v>
      </c>
      <c r="F21" s="85" t="s">
        <v>17</v>
      </c>
      <c r="G21" s="85" t="s">
        <v>17</v>
      </c>
      <c r="H21" s="85" t="s">
        <v>17</v>
      </c>
      <c r="I21" s="85" t="s">
        <v>17</v>
      </c>
      <c r="J21" s="85" t="s">
        <v>17</v>
      </c>
      <c r="K21" s="85" t="s">
        <v>17</v>
      </c>
      <c r="L21" s="47" t="s">
        <v>17</v>
      </c>
      <c r="M21" s="47" t="s">
        <v>17</v>
      </c>
      <c r="N21" s="47" t="s">
        <v>17</v>
      </c>
      <c r="O21" s="47" t="s">
        <v>17</v>
      </c>
      <c r="P21" s="47" t="s">
        <v>17</v>
      </c>
      <c r="Q21" s="47" t="s">
        <v>17</v>
      </c>
      <c r="R21" s="96" t="s">
        <v>17</v>
      </c>
      <c r="S21" s="54" t="s">
        <v>17</v>
      </c>
      <c r="T21" s="55" t="s">
        <v>17</v>
      </c>
    </row>
    <row r="22" spans="1:20" ht="15">
      <c r="A22" s="48" t="s">
        <v>94</v>
      </c>
      <c r="B22" s="114" t="s">
        <v>17</v>
      </c>
      <c r="C22" s="46" t="s">
        <v>17</v>
      </c>
      <c r="D22" s="74">
        <v>15</v>
      </c>
      <c r="E22" s="85">
        <v>3</v>
      </c>
      <c r="F22" s="85" t="s">
        <v>17</v>
      </c>
      <c r="G22" s="85" t="s">
        <v>17</v>
      </c>
      <c r="H22" s="85" t="s">
        <v>17</v>
      </c>
      <c r="I22" s="85">
        <v>1</v>
      </c>
      <c r="J22" s="85">
        <v>11</v>
      </c>
      <c r="K22" s="85">
        <v>0</v>
      </c>
      <c r="L22" s="47" t="s">
        <v>17</v>
      </c>
      <c r="M22" s="47" t="s">
        <v>17</v>
      </c>
      <c r="N22" s="47" t="s">
        <v>17</v>
      </c>
      <c r="O22" s="47" t="s">
        <v>17</v>
      </c>
      <c r="P22" s="47">
        <v>1</v>
      </c>
      <c r="Q22" s="47" t="s">
        <v>17</v>
      </c>
      <c r="R22" s="96" t="s">
        <v>17</v>
      </c>
      <c r="S22" s="54">
        <v>896</v>
      </c>
      <c r="T22" s="55">
        <v>2447</v>
      </c>
    </row>
    <row r="23" spans="1:20" ht="15">
      <c r="A23" s="43" t="s">
        <v>24</v>
      </c>
      <c r="B23" s="113" t="s">
        <v>17</v>
      </c>
      <c r="C23" s="44" t="s">
        <v>17</v>
      </c>
      <c r="D23" s="73" t="s">
        <v>17</v>
      </c>
      <c r="E23" s="84" t="s">
        <v>17</v>
      </c>
      <c r="F23" s="84" t="s">
        <v>17</v>
      </c>
      <c r="G23" s="84" t="s">
        <v>17</v>
      </c>
      <c r="H23" s="84" t="s">
        <v>17</v>
      </c>
      <c r="I23" s="84" t="s">
        <v>17</v>
      </c>
      <c r="J23" s="84" t="s">
        <v>17</v>
      </c>
      <c r="K23" s="84" t="s">
        <v>17</v>
      </c>
      <c r="L23" s="45" t="s">
        <v>17</v>
      </c>
      <c r="M23" s="45" t="s">
        <v>17</v>
      </c>
      <c r="N23" s="45" t="s">
        <v>17</v>
      </c>
      <c r="O23" s="45" t="s">
        <v>17</v>
      </c>
      <c r="P23" s="45" t="s">
        <v>17</v>
      </c>
      <c r="Q23" s="45" t="s">
        <v>17</v>
      </c>
      <c r="R23" s="99" t="s">
        <v>17</v>
      </c>
      <c r="S23" s="56">
        <v>63</v>
      </c>
      <c r="T23" s="55" t="s">
        <v>17</v>
      </c>
    </row>
    <row r="24" spans="1:20" ht="45">
      <c r="A24" s="43" t="s">
        <v>25</v>
      </c>
      <c r="B24" s="114" t="s">
        <v>17</v>
      </c>
      <c r="C24" s="46" t="s">
        <v>17</v>
      </c>
      <c r="D24" s="74" t="s">
        <v>17</v>
      </c>
      <c r="E24" s="85" t="s">
        <v>17</v>
      </c>
      <c r="F24" s="85" t="s">
        <v>17</v>
      </c>
      <c r="G24" s="85" t="s">
        <v>17</v>
      </c>
      <c r="H24" s="85" t="s">
        <v>17</v>
      </c>
      <c r="I24" s="85" t="s">
        <v>17</v>
      </c>
      <c r="J24" s="85" t="s">
        <v>17</v>
      </c>
      <c r="K24" s="85" t="s">
        <v>17</v>
      </c>
      <c r="L24" s="47" t="s">
        <v>17</v>
      </c>
      <c r="M24" s="47" t="s">
        <v>17</v>
      </c>
      <c r="N24" s="47" t="s">
        <v>17</v>
      </c>
      <c r="O24" s="47" t="s">
        <v>17</v>
      </c>
      <c r="P24" s="47" t="s">
        <v>17</v>
      </c>
      <c r="Q24" s="47" t="s">
        <v>17</v>
      </c>
      <c r="R24" s="96" t="s">
        <v>17</v>
      </c>
      <c r="S24" s="54">
        <v>786</v>
      </c>
      <c r="T24" s="55">
        <v>1449</v>
      </c>
    </row>
    <row r="25" spans="1:20" ht="45">
      <c r="A25" s="43" t="s">
        <v>26</v>
      </c>
      <c r="B25" s="114" t="s">
        <v>17</v>
      </c>
      <c r="C25" s="46" t="s">
        <v>17</v>
      </c>
      <c r="D25" s="74" t="s">
        <v>17</v>
      </c>
      <c r="E25" s="85" t="s">
        <v>17</v>
      </c>
      <c r="F25" s="85" t="s">
        <v>17</v>
      </c>
      <c r="G25" s="85" t="s">
        <v>17</v>
      </c>
      <c r="H25" s="85" t="s">
        <v>17</v>
      </c>
      <c r="I25" s="85" t="s">
        <v>17</v>
      </c>
      <c r="J25" s="85" t="s">
        <v>17</v>
      </c>
      <c r="K25" s="85" t="s">
        <v>17</v>
      </c>
      <c r="L25" s="47" t="s">
        <v>17</v>
      </c>
      <c r="M25" s="47" t="s">
        <v>17</v>
      </c>
      <c r="N25" s="47" t="s">
        <v>17</v>
      </c>
      <c r="O25" s="47" t="s">
        <v>17</v>
      </c>
      <c r="P25" s="47" t="s">
        <v>17</v>
      </c>
      <c r="Q25" s="47" t="s">
        <v>17</v>
      </c>
      <c r="R25" s="96" t="s">
        <v>17</v>
      </c>
      <c r="S25" s="54">
        <v>47</v>
      </c>
      <c r="T25" s="55">
        <v>196</v>
      </c>
    </row>
    <row r="26" spans="1:20" ht="30">
      <c r="A26" s="43" t="s">
        <v>27</v>
      </c>
      <c r="B26" s="114" t="s">
        <v>17</v>
      </c>
      <c r="C26" s="46" t="s">
        <v>17</v>
      </c>
      <c r="D26" s="74" t="s">
        <v>17</v>
      </c>
      <c r="E26" s="85" t="s">
        <v>17</v>
      </c>
      <c r="F26" s="85" t="s">
        <v>17</v>
      </c>
      <c r="G26" s="85" t="s">
        <v>17</v>
      </c>
      <c r="H26" s="85" t="s">
        <v>17</v>
      </c>
      <c r="I26" s="85" t="s">
        <v>17</v>
      </c>
      <c r="J26" s="85" t="s">
        <v>17</v>
      </c>
      <c r="K26" s="85" t="s">
        <v>17</v>
      </c>
      <c r="L26" s="47" t="s">
        <v>17</v>
      </c>
      <c r="M26" s="47" t="s">
        <v>17</v>
      </c>
      <c r="N26" s="47" t="s">
        <v>17</v>
      </c>
      <c r="O26" s="47" t="s">
        <v>17</v>
      </c>
      <c r="P26" s="47" t="s">
        <v>17</v>
      </c>
      <c r="Q26" s="47" t="s">
        <v>17</v>
      </c>
      <c r="R26" s="96" t="s">
        <v>17</v>
      </c>
      <c r="S26" s="54" t="s">
        <v>17</v>
      </c>
      <c r="T26" s="55">
        <v>418</v>
      </c>
    </row>
    <row r="27" spans="1:20" ht="30">
      <c r="A27" s="43" t="s">
        <v>28</v>
      </c>
      <c r="B27" s="114" t="s">
        <v>17</v>
      </c>
      <c r="C27" s="46" t="s">
        <v>17</v>
      </c>
      <c r="D27" s="74" t="s">
        <v>17</v>
      </c>
      <c r="E27" s="85" t="s">
        <v>17</v>
      </c>
      <c r="F27" s="85" t="s">
        <v>17</v>
      </c>
      <c r="G27" s="85" t="s">
        <v>17</v>
      </c>
      <c r="H27" s="85" t="s">
        <v>17</v>
      </c>
      <c r="I27" s="85" t="s">
        <v>17</v>
      </c>
      <c r="J27" s="85" t="s">
        <v>17</v>
      </c>
      <c r="K27" s="85" t="s">
        <v>17</v>
      </c>
      <c r="L27" s="47" t="s">
        <v>17</v>
      </c>
      <c r="M27" s="47" t="s">
        <v>17</v>
      </c>
      <c r="N27" s="47" t="s">
        <v>17</v>
      </c>
      <c r="O27" s="47" t="s">
        <v>17</v>
      </c>
      <c r="P27" s="47" t="s">
        <v>17</v>
      </c>
      <c r="Q27" s="47" t="s">
        <v>17</v>
      </c>
      <c r="R27" s="96" t="s">
        <v>17</v>
      </c>
      <c r="S27" s="54" t="s">
        <v>17</v>
      </c>
      <c r="T27" s="55">
        <v>384</v>
      </c>
    </row>
    <row r="28" spans="1:20" ht="15">
      <c r="A28" s="43" t="s">
        <v>29</v>
      </c>
      <c r="B28" s="114" t="s">
        <v>17</v>
      </c>
      <c r="C28" s="46" t="s">
        <v>17</v>
      </c>
      <c r="D28" s="74" t="s">
        <v>17</v>
      </c>
      <c r="E28" s="85" t="s">
        <v>17</v>
      </c>
      <c r="F28" s="85" t="s">
        <v>17</v>
      </c>
      <c r="G28" s="85" t="s">
        <v>17</v>
      </c>
      <c r="H28" s="85" t="s">
        <v>17</v>
      </c>
      <c r="I28" s="85" t="s">
        <v>17</v>
      </c>
      <c r="J28" s="85" t="s">
        <v>17</v>
      </c>
      <c r="K28" s="85" t="s">
        <v>17</v>
      </c>
      <c r="L28" s="47" t="s">
        <v>17</v>
      </c>
      <c r="M28" s="47" t="s">
        <v>17</v>
      </c>
      <c r="N28" s="47" t="s">
        <v>17</v>
      </c>
      <c r="O28" s="47" t="s">
        <v>17</v>
      </c>
      <c r="P28" s="47" t="s">
        <v>17</v>
      </c>
      <c r="Q28" s="47" t="s">
        <v>17</v>
      </c>
      <c r="R28" s="96" t="s">
        <v>17</v>
      </c>
      <c r="S28" s="54" t="s">
        <v>17</v>
      </c>
      <c r="T28" s="55" t="s">
        <v>17</v>
      </c>
    </row>
    <row r="29" spans="1:20" ht="15">
      <c r="A29" s="43" t="s">
        <v>30</v>
      </c>
      <c r="B29" s="114" t="s">
        <v>17</v>
      </c>
      <c r="C29" s="46" t="s">
        <v>17</v>
      </c>
      <c r="D29" s="74">
        <v>15</v>
      </c>
      <c r="E29" s="85">
        <v>3</v>
      </c>
      <c r="F29" s="85" t="s">
        <v>17</v>
      </c>
      <c r="G29" s="85" t="s">
        <v>17</v>
      </c>
      <c r="H29" s="85" t="s">
        <v>17</v>
      </c>
      <c r="I29" s="85">
        <v>1</v>
      </c>
      <c r="J29" s="85">
        <v>11</v>
      </c>
      <c r="K29" s="85">
        <v>0</v>
      </c>
      <c r="L29" s="47" t="s">
        <v>17</v>
      </c>
      <c r="M29" s="47" t="s">
        <v>17</v>
      </c>
      <c r="N29" s="47" t="s">
        <v>17</v>
      </c>
      <c r="O29" s="47" t="s">
        <v>17</v>
      </c>
      <c r="P29" s="47" t="s">
        <v>17</v>
      </c>
      <c r="Q29" s="47" t="s">
        <v>17</v>
      </c>
      <c r="R29" s="96" t="s">
        <v>17</v>
      </c>
      <c r="S29" s="54" t="s">
        <v>17</v>
      </c>
      <c r="T29" s="55" t="s">
        <v>17</v>
      </c>
    </row>
    <row r="30" spans="1:20" ht="15">
      <c r="A30" s="43" t="s">
        <v>31</v>
      </c>
      <c r="B30" s="113" t="s">
        <v>17</v>
      </c>
      <c r="C30" s="44" t="s">
        <v>17</v>
      </c>
      <c r="D30" s="73" t="s">
        <v>17</v>
      </c>
      <c r="E30" s="84" t="s">
        <v>17</v>
      </c>
      <c r="F30" s="84" t="s">
        <v>17</v>
      </c>
      <c r="G30" s="84" t="s">
        <v>17</v>
      </c>
      <c r="H30" s="84" t="s">
        <v>17</v>
      </c>
      <c r="I30" s="84" t="s">
        <v>17</v>
      </c>
      <c r="J30" s="84" t="s">
        <v>17</v>
      </c>
      <c r="K30" s="84" t="s">
        <v>17</v>
      </c>
      <c r="L30" s="45" t="s">
        <v>17</v>
      </c>
      <c r="M30" s="45" t="s">
        <v>17</v>
      </c>
      <c r="N30" s="45" t="s">
        <v>17</v>
      </c>
      <c r="O30" s="45" t="s">
        <v>17</v>
      </c>
      <c r="P30" s="45" t="s">
        <v>17</v>
      </c>
      <c r="Q30" s="45" t="s">
        <v>17</v>
      </c>
      <c r="R30" s="99" t="s">
        <v>17</v>
      </c>
      <c r="S30" s="56" t="s">
        <v>17</v>
      </c>
      <c r="T30" s="57" t="s">
        <v>17</v>
      </c>
    </row>
    <row r="31" spans="1:20" ht="15">
      <c r="A31" s="43" t="s">
        <v>32</v>
      </c>
      <c r="B31" s="114" t="s">
        <v>17</v>
      </c>
      <c r="C31" s="46" t="s">
        <v>17</v>
      </c>
      <c r="D31" s="74" t="s">
        <v>17</v>
      </c>
      <c r="E31" s="85" t="s">
        <v>17</v>
      </c>
      <c r="F31" s="85" t="s">
        <v>17</v>
      </c>
      <c r="G31" s="85" t="s">
        <v>17</v>
      </c>
      <c r="H31" s="85" t="s">
        <v>17</v>
      </c>
      <c r="I31" s="85" t="s">
        <v>17</v>
      </c>
      <c r="J31" s="85" t="s">
        <v>17</v>
      </c>
      <c r="K31" s="85" t="s">
        <v>17</v>
      </c>
      <c r="L31" s="47" t="s">
        <v>17</v>
      </c>
      <c r="M31" s="47" t="s">
        <v>17</v>
      </c>
      <c r="N31" s="47" t="s">
        <v>17</v>
      </c>
      <c r="O31" s="47" t="s">
        <v>17</v>
      </c>
      <c r="P31" s="47">
        <v>1</v>
      </c>
      <c r="Q31" s="47" t="s">
        <v>17</v>
      </c>
      <c r="R31" s="96" t="s">
        <v>17</v>
      </c>
      <c r="S31" s="54" t="s">
        <v>17</v>
      </c>
      <c r="T31" s="55" t="s">
        <v>17</v>
      </c>
    </row>
    <row r="32" spans="1:20" ht="15">
      <c r="A32" s="43" t="s">
        <v>33</v>
      </c>
      <c r="B32" s="114" t="s">
        <v>17</v>
      </c>
      <c r="C32" s="46" t="s">
        <v>17</v>
      </c>
      <c r="D32" s="74" t="s">
        <v>17</v>
      </c>
      <c r="E32" s="85" t="s">
        <v>17</v>
      </c>
      <c r="F32" s="85" t="s">
        <v>17</v>
      </c>
      <c r="G32" s="85" t="s">
        <v>17</v>
      </c>
      <c r="H32" s="85" t="s">
        <v>17</v>
      </c>
      <c r="I32" s="85" t="s">
        <v>17</v>
      </c>
      <c r="J32" s="85" t="s">
        <v>17</v>
      </c>
      <c r="K32" s="85" t="s">
        <v>17</v>
      </c>
      <c r="L32" s="47" t="s">
        <v>17</v>
      </c>
      <c r="M32" s="47" t="s">
        <v>17</v>
      </c>
      <c r="N32" s="47" t="s">
        <v>17</v>
      </c>
      <c r="O32" s="47" t="s">
        <v>17</v>
      </c>
      <c r="P32" s="47" t="s">
        <v>17</v>
      </c>
      <c r="Q32" s="47" t="s">
        <v>17</v>
      </c>
      <c r="R32" s="96" t="s">
        <v>17</v>
      </c>
      <c r="S32" s="54" t="s">
        <v>17</v>
      </c>
      <c r="T32" s="55" t="s">
        <v>17</v>
      </c>
    </row>
    <row r="33" spans="1:20" ht="30">
      <c r="A33" s="39" t="s">
        <v>73</v>
      </c>
      <c r="B33" s="114" t="s">
        <v>17</v>
      </c>
      <c r="C33" s="46" t="s">
        <v>17</v>
      </c>
      <c r="D33" s="74" t="s">
        <v>17</v>
      </c>
      <c r="E33" s="85" t="s">
        <v>17</v>
      </c>
      <c r="F33" s="85" t="s">
        <v>17</v>
      </c>
      <c r="G33" s="85" t="s">
        <v>17</v>
      </c>
      <c r="H33" s="85" t="s">
        <v>17</v>
      </c>
      <c r="I33" s="85" t="s">
        <v>17</v>
      </c>
      <c r="J33" s="85" t="s">
        <v>17</v>
      </c>
      <c r="K33" s="85" t="s">
        <v>17</v>
      </c>
      <c r="L33" s="47" t="s">
        <v>17</v>
      </c>
      <c r="M33" s="47" t="s">
        <v>17</v>
      </c>
      <c r="N33" s="47" t="s">
        <v>17</v>
      </c>
      <c r="O33" s="47" t="s">
        <v>17</v>
      </c>
      <c r="P33" s="47" t="s">
        <v>17</v>
      </c>
      <c r="Q33" s="47" t="s">
        <v>17</v>
      </c>
      <c r="R33" s="96" t="s">
        <v>17</v>
      </c>
      <c r="S33" s="54">
        <v>175</v>
      </c>
      <c r="T33" s="55">
        <v>17</v>
      </c>
    </row>
    <row r="34" spans="1:20" ht="15">
      <c r="A34" s="49" t="s">
        <v>29</v>
      </c>
      <c r="B34" s="114" t="s">
        <v>17</v>
      </c>
      <c r="C34" s="46" t="s">
        <v>17</v>
      </c>
      <c r="D34" s="74" t="s">
        <v>17</v>
      </c>
      <c r="E34" s="85" t="s">
        <v>17</v>
      </c>
      <c r="F34" s="85" t="s">
        <v>17</v>
      </c>
      <c r="G34" s="85" t="s">
        <v>17</v>
      </c>
      <c r="H34" s="85" t="s">
        <v>17</v>
      </c>
      <c r="I34" s="85" t="s">
        <v>17</v>
      </c>
      <c r="J34" s="85" t="s">
        <v>17</v>
      </c>
      <c r="K34" s="85" t="s">
        <v>17</v>
      </c>
      <c r="L34" s="47" t="s">
        <v>17</v>
      </c>
      <c r="M34" s="47" t="s">
        <v>17</v>
      </c>
      <c r="N34" s="47" t="s">
        <v>17</v>
      </c>
      <c r="O34" s="47" t="s">
        <v>17</v>
      </c>
      <c r="P34" s="47" t="s">
        <v>17</v>
      </c>
      <c r="Q34" s="47" t="s">
        <v>17</v>
      </c>
      <c r="R34" s="96" t="s">
        <v>17</v>
      </c>
      <c r="S34" s="54" t="s">
        <v>17</v>
      </c>
      <c r="T34" s="55" t="s">
        <v>17</v>
      </c>
    </row>
    <row r="35" spans="1:20" ht="15">
      <c r="A35" s="49" t="s">
        <v>30</v>
      </c>
      <c r="B35" s="114" t="s">
        <v>17</v>
      </c>
      <c r="C35" s="46" t="s">
        <v>17</v>
      </c>
      <c r="D35" s="74" t="s">
        <v>17</v>
      </c>
      <c r="E35" s="85" t="s">
        <v>17</v>
      </c>
      <c r="F35" s="85" t="s">
        <v>17</v>
      </c>
      <c r="G35" s="85" t="s">
        <v>17</v>
      </c>
      <c r="H35" s="85" t="s">
        <v>17</v>
      </c>
      <c r="I35" s="85" t="s">
        <v>17</v>
      </c>
      <c r="J35" s="85" t="s">
        <v>17</v>
      </c>
      <c r="K35" s="85" t="s">
        <v>17</v>
      </c>
      <c r="L35" s="47" t="s">
        <v>17</v>
      </c>
      <c r="M35" s="47" t="s">
        <v>17</v>
      </c>
      <c r="N35" s="47" t="s">
        <v>17</v>
      </c>
      <c r="O35" s="47" t="s">
        <v>17</v>
      </c>
      <c r="P35" s="47" t="s">
        <v>17</v>
      </c>
      <c r="Q35" s="47" t="s">
        <v>17</v>
      </c>
      <c r="R35" s="96" t="s">
        <v>17</v>
      </c>
      <c r="S35" s="54">
        <v>0</v>
      </c>
      <c r="T35" s="55">
        <v>4</v>
      </c>
    </row>
    <row r="36" spans="1:20" ht="25.5">
      <c r="A36" s="49" t="s">
        <v>34</v>
      </c>
      <c r="B36" s="114" t="s">
        <v>17</v>
      </c>
      <c r="C36" s="46">
        <v>0</v>
      </c>
      <c r="D36" s="74" t="s">
        <v>17</v>
      </c>
      <c r="E36" s="85" t="s">
        <v>17</v>
      </c>
      <c r="F36" s="85" t="s">
        <v>17</v>
      </c>
      <c r="G36" s="85" t="s">
        <v>17</v>
      </c>
      <c r="H36" s="85" t="s">
        <v>17</v>
      </c>
      <c r="I36" s="85" t="s">
        <v>17</v>
      </c>
      <c r="J36" s="85" t="s">
        <v>17</v>
      </c>
      <c r="K36" s="85" t="s">
        <v>17</v>
      </c>
      <c r="L36" s="47" t="s">
        <v>17</v>
      </c>
      <c r="M36" s="47" t="s">
        <v>17</v>
      </c>
      <c r="N36" s="47" t="s">
        <v>17</v>
      </c>
      <c r="O36" s="47" t="s">
        <v>17</v>
      </c>
      <c r="P36" s="47" t="s">
        <v>17</v>
      </c>
      <c r="Q36" s="47" t="s">
        <v>17</v>
      </c>
      <c r="R36" s="96" t="s">
        <v>17</v>
      </c>
      <c r="S36" s="54">
        <v>135</v>
      </c>
      <c r="T36" s="55">
        <v>7</v>
      </c>
    </row>
    <row r="37" spans="1:20" ht="15">
      <c r="A37" s="49" t="s">
        <v>35</v>
      </c>
      <c r="B37" s="114" t="s">
        <v>17</v>
      </c>
      <c r="C37" s="46" t="s">
        <v>17</v>
      </c>
      <c r="D37" s="74" t="s">
        <v>17</v>
      </c>
      <c r="E37" s="85" t="s">
        <v>17</v>
      </c>
      <c r="F37" s="85" t="s">
        <v>17</v>
      </c>
      <c r="G37" s="85" t="s">
        <v>17</v>
      </c>
      <c r="H37" s="85" t="s">
        <v>17</v>
      </c>
      <c r="I37" s="85" t="s">
        <v>17</v>
      </c>
      <c r="J37" s="85" t="s">
        <v>17</v>
      </c>
      <c r="K37" s="85" t="s">
        <v>17</v>
      </c>
      <c r="L37" s="47" t="s">
        <v>17</v>
      </c>
      <c r="M37" s="47" t="s">
        <v>17</v>
      </c>
      <c r="N37" s="47" t="s">
        <v>17</v>
      </c>
      <c r="O37" s="47" t="s">
        <v>17</v>
      </c>
      <c r="P37" s="47" t="s">
        <v>17</v>
      </c>
      <c r="Q37" s="47" t="s">
        <v>17</v>
      </c>
      <c r="R37" s="96" t="s">
        <v>17</v>
      </c>
      <c r="S37" s="54" t="s">
        <v>17</v>
      </c>
      <c r="T37" s="55" t="s">
        <v>17</v>
      </c>
    </row>
    <row r="38" spans="1:20" ht="15">
      <c r="A38" s="49" t="s">
        <v>36</v>
      </c>
      <c r="B38" s="114" t="s">
        <v>17</v>
      </c>
      <c r="C38" s="46">
        <v>0</v>
      </c>
      <c r="D38" s="74" t="s">
        <v>17</v>
      </c>
      <c r="E38" s="85" t="s">
        <v>17</v>
      </c>
      <c r="F38" s="85" t="s">
        <v>17</v>
      </c>
      <c r="G38" s="85" t="s">
        <v>17</v>
      </c>
      <c r="H38" s="85" t="s">
        <v>17</v>
      </c>
      <c r="I38" s="85" t="s">
        <v>17</v>
      </c>
      <c r="J38" s="85" t="s">
        <v>17</v>
      </c>
      <c r="K38" s="85" t="s">
        <v>17</v>
      </c>
      <c r="L38" s="47" t="s">
        <v>17</v>
      </c>
      <c r="M38" s="47" t="s">
        <v>17</v>
      </c>
      <c r="N38" s="47" t="s">
        <v>17</v>
      </c>
      <c r="O38" s="47" t="s">
        <v>17</v>
      </c>
      <c r="P38" s="47" t="s">
        <v>17</v>
      </c>
      <c r="Q38" s="47" t="s">
        <v>17</v>
      </c>
      <c r="R38" s="96" t="s">
        <v>17</v>
      </c>
      <c r="S38" s="54">
        <v>40</v>
      </c>
      <c r="T38" s="55">
        <v>6</v>
      </c>
    </row>
    <row r="39" spans="1:20" ht="15.75" thickBot="1">
      <c r="A39" s="40" t="s">
        <v>37</v>
      </c>
      <c r="B39" s="115">
        <v>1</v>
      </c>
      <c r="C39" s="50">
        <v>61</v>
      </c>
      <c r="D39" s="75" t="s">
        <v>17</v>
      </c>
      <c r="E39" s="86" t="s">
        <v>17</v>
      </c>
      <c r="F39" s="86">
        <v>1</v>
      </c>
      <c r="G39" s="86" t="s">
        <v>17</v>
      </c>
      <c r="H39" s="86" t="s">
        <v>17</v>
      </c>
      <c r="I39" s="86">
        <v>1</v>
      </c>
      <c r="J39" s="86" t="s">
        <v>17</v>
      </c>
      <c r="K39" s="86">
        <v>0</v>
      </c>
      <c r="L39" s="51" t="s">
        <v>17</v>
      </c>
      <c r="M39" s="51" t="s">
        <v>17</v>
      </c>
      <c r="N39" s="51" t="s">
        <v>17</v>
      </c>
      <c r="O39" s="51" t="s">
        <v>17</v>
      </c>
      <c r="P39" s="51" t="s">
        <v>17</v>
      </c>
      <c r="Q39" s="51" t="s">
        <v>17</v>
      </c>
      <c r="R39" s="97" t="s">
        <v>17</v>
      </c>
      <c r="S39" s="90">
        <v>429</v>
      </c>
      <c r="T39" s="91">
        <v>396</v>
      </c>
    </row>
    <row r="40" spans="1:20" ht="15.75" thickBot="1">
      <c r="A40" s="62" t="s">
        <v>38</v>
      </c>
      <c r="B40" s="63">
        <v>173</v>
      </c>
      <c r="C40" s="64">
        <v>529</v>
      </c>
      <c r="D40" s="64">
        <v>902</v>
      </c>
      <c r="E40" s="64" t="s">
        <v>17</v>
      </c>
      <c r="F40" s="64">
        <v>71</v>
      </c>
      <c r="G40" s="64">
        <v>161</v>
      </c>
      <c r="H40" s="64">
        <v>47</v>
      </c>
      <c r="I40" s="64">
        <v>572</v>
      </c>
      <c r="J40" s="64">
        <v>1</v>
      </c>
      <c r="K40" s="64">
        <v>50</v>
      </c>
      <c r="L40" s="64">
        <v>14</v>
      </c>
      <c r="M40" s="64">
        <v>3367</v>
      </c>
      <c r="N40" s="64">
        <v>335</v>
      </c>
      <c r="O40" s="64">
        <v>143</v>
      </c>
      <c r="P40" s="64">
        <v>1</v>
      </c>
      <c r="Q40" s="64" t="s">
        <v>17</v>
      </c>
      <c r="R40" s="64">
        <v>3</v>
      </c>
      <c r="S40" s="64">
        <v>3704</v>
      </c>
      <c r="T40" s="64">
        <v>2034</v>
      </c>
    </row>
    <row r="41" spans="1:20" ht="15.75" thickBot="1">
      <c r="A41" s="62" t="s">
        <v>39</v>
      </c>
      <c r="B41" s="63">
        <v>172</v>
      </c>
      <c r="C41" s="63">
        <v>529</v>
      </c>
      <c r="D41" s="63">
        <v>865</v>
      </c>
      <c r="E41" s="63" t="s">
        <v>17</v>
      </c>
      <c r="F41" s="63">
        <v>71</v>
      </c>
      <c r="G41" s="63">
        <v>160</v>
      </c>
      <c r="H41" s="63">
        <v>47</v>
      </c>
      <c r="I41" s="63">
        <v>571</v>
      </c>
      <c r="J41" s="63">
        <v>1</v>
      </c>
      <c r="K41" s="63">
        <v>15</v>
      </c>
      <c r="L41" s="63">
        <v>14</v>
      </c>
      <c r="M41" s="63">
        <v>3366</v>
      </c>
      <c r="N41" s="63">
        <v>329</v>
      </c>
      <c r="O41" s="63">
        <v>118</v>
      </c>
      <c r="P41" s="63">
        <v>1</v>
      </c>
      <c r="Q41" s="63" t="s">
        <v>17</v>
      </c>
      <c r="R41" s="63" t="s">
        <v>17</v>
      </c>
      <c r="S41" s="63">
        <v>3704</v>
      </c>
      <c r="T41" s="63">
        <v>2034</v>
      </c>
    </row>
    <row r="42" spans="1:20" ht="15">
      <c r="A42" s="121" t="s">
        <v>40</v>
      </c>
      <c r="B42" s="116">
        <v>51</v>
      </c>
      <c r="C42" s="41">
        <v>73</v>
      </c>
      <c r="D42" s="72">
        <v>20</v>
      </c>
      <c r="E42" s="83" t="s">
        <v>17</v>
      </c>
      <c r="F42" s="83" t="s">
        <v>17</v>
      </c>
      <c r="G42" s="83" t="s">
        <v>17</v>
      </c>
      <c r="H42" s="83" t="s">
        <v>17</v>
      </c>
      <c r="I42" s="83">
        <v>4</v>
      </c>
      <c r="J42" s="83">
        <v>1</v>
      </c>
      <c r="K42" s="83">
        <v>15</v>
      </c>
      <c r="L42" s="42">
        <v>1</v>
      </c>
      <c r="M42" s="42">
        <v>1</v>
      </c>
      <c r="N42" s="42" t="s">
        <v>17</v>
      </c>
      <c r="O42" s="42">
        <v>1</v>
      </c>
      <c r="P42" s="42" t="s">
        <v>17</v>
      </c>
      <c r="Q42" s="42" t="s">
        <v>17</v>
      </c>
      <c r="R42" s="98" t="s">
        <v>17</v>
      </c>
      <c r="S42" s="52">
        <v>764</v>
      </c>
      <c r="T42" s="53">
        <v>467</v>
      </c>
    </row>
    <row r="43" spans="1:20" ht="15">
      <c r="A43" s="122" t="s">
        <v>41</v>
      </c>
      <c r="B43" s="110" t="s">
        <v>17</v>
      </c>
      <c r="C43" s="46" t="s">
        <v>17</v>
      </c>
      <c r="D43" s="74">
        <v>1</v>
      </c>
      <c r="E43" s="85" t="s">
        <v>17</v>
      </c>
      <c r="F43" s="85" t="s">
        <v>17</v>
      </c>
      <c r="G43" s="85" t="s">
        <v>17</v>
      </c>
      <c r="H43" s="85" t="s">
        <v>17</v>
      </c>
      <c r="I43" s="85">
        <v>1</v>
      </c>
      <c r="J43" s="85" t="s">
        <v>17</v>
      </c>
      <c r="K43" s="85" t="s">
        <v>17</v>
      </c>
      <c r="L43" s="47" t="s">
        <v>17</v>
      </c>
      <c r="M43" s="47" t="s">
        <v>17</v>
      </c>
      <c r="N43" s="47" t="s">
        <v>17</v>
      </c>
      <c r="O43" s="47" t="s">
        <v>17</v>
      </c>
      <c r="P43" s="47" t="s">
        <v>17</v>
      </c>
      <c r="Q43" s="47" t="s">
        <v>17</v>
      </c>
      <c r="R43" s="96" t="s">
        <v>17</v>
      </c>
      <c r="S43" s="54">
        <v>15</v>
      </c>
      <c r="T43" s="55" t="s">
        <v>17</v>
      </c>
    </row>
    <row r="44" spans="1:20" ht="25.5">
      <c r="A44" s="122" t="s">
        <v>42</v>
      </c>
      <c r="B44" s="117">
        <v>2</v>
      </c>
      <c r="C44" s="44">
        <v>31</v>
      </c>
      <c r="D44" s="73">
        <v>1</v>
      </c>
      <c r="E44" s="84" t="s">
        <v>17</v>
      </c>
      <c r="F44" s="84" t="s">
        <v>17</v>
      </c>
      <c r="G44" s="84" t="s">
        <v>17</v>
      </c>
      <c r="H44" s="84" t="s">
        <v>17</v>
      </c>
      <c r="I44" s="84" t="s">
        <v>17</v>
      </c>
      <c r="J44" s="84">
        <v>1</v>
      </c>
      <c r="K44" s="84" t="s">
        <v>17</v>
      </c>
      <c r="L44" s="45">
        <v>1</v>
      </c>
      <c r="M44" s="45">
        <v>1</v>
      </c>
      <c r="N44" s="45" t="s">
        <v>17</v>
      </c>
      <c r="O44" s="45">
        <v>1</v>
      </c>
      <c r="P44" s="45" t="s">
        <v>17</v>
      </c>
      <c r="Q44" s="45" t="s">
        <v>17</v>
      </c>
      <c r="R44" s="99" t="s">
        <v>17</v>
      </c>
      <c r="S44" s="56">
        <v>399</v>
      </c>
      <c r="T44" s="57">
        <v>429</v>
      </c>
    </row>
    <row r="45" spans="1:20" ht="15">
      <c r="A45" s="122" t="s">
        <v>43</v>
      </c>
      <c r="B45" s="110" t="s">
        <v>17</v>
      </c>
      <c r="C45" s="46" t="s">
        <v>17</v>
      </c>
      <c r="D45" s="74" t="s">
        <v>17</v>
      </c>
      <c r="E45" s="85" t="s">
        <v>17</v>
      </c>
      <c r="F45" s="85" t="s">
        <v>17</v>
      </c>
      <c r="G45" s="85" t="s">
        <v>17</v>
      </c>
      <c r="H45" s="85" t="s">
        <v>17</v>
      </c>
      <c r="I45" s="85" t="s">
        <v>17</v>
      </c>
      <c r="J45" s="85" t="s">
        <v>17</v>
      </c>
      <c r="K45" s="85" t="s">
        <v>17</v>
      </c>
      <c r="L45" s="47" t="s">
        <v>17</v>
      </c>
      <c r="M45" s="47" t="s">
        <v>17</v>
      </c>
      <c r="N45" s="47" t="s">
        <v>17</v>
      </c>
      <c r="O45" s="47" t="s">
        <v>17</v>
      </c>
      <c r="P45" s="47" t="s">
        <v>17</v>
      </c>
      <c r="Q45" s="47" t="s">
        <v>17</v>
      </c>
      <c r="R45" s="96" t="s">
        <v>17</v>
      </c>
      <c r="S45" s="54">
        <v>52</v>
      </c>
      <c r="T45" s="55">
        <v>17</v>
      </c>
    </row>
    <row r="46" spans="1:20" ht="51">
      <c r="A46" s="122" t="s">
        <v>44</v>
      </c>
      <c r="B46" s="110" t="s">
        <v>17</v>
      </c>
      <c r="C46" s="46">
        <v>0</v>
      </c>
      <c r="D46" s="74" t="s">
        <v>17</v>
      </c>
      <c r="E46" s="85" t="s">
        <v>17</v>
      </c>
      <c r="F46" s="85">
        <v>0</v>
      </c>
      <c r="G46" s="85" t="s">
        <v>17</v>
      </c>
      <c r="H46" s="85" t="s">
        <v>17</v>
      </c>
      <c r="I46" s="85" t="s">
        <v>17</v>
      </c>
      <c r="J46" s="85" t="s">
        <v>17</v>
      </c>
      <c r="K46" s="85" t="s">
        <v>17</v>
      </c>
      <c r="L46" s="47">
        <v>0</v>
      </c>
      <c r="M46" s="47">
        <v>0</v>
      </c>
      <c r="N46" s="47">
        <v>0</v>
      </c>
      <c r="O46" s="47" t="s">
        <v>17</v>
      </c>
      <c r="P46" s="47" t="s">
        <v>17</v>
      </c>
      <c r="Q46" s="47" t="s">
        <v>17</v>
      </c>
      <c r="R46" s="96" t="s">
        <v>17</v>
      </c>
      <c r="S46" s="54">
        <v>26</v>
      </c>
      <c r="T46" s="55" t="s">
        <v>17</v>
      </c>
    </row>
    <row r="47" spans="1:20" ht="25.5">
      <c r="A47" s="122" t="s">
        <v>45</v>
      </c>
      <c r="B47" s="110" t="s">
        <v>17</v>
      </c>
      <c r="C47" s="46" t="s">
        <v>17</v>
      </c>
      <c r="D47" s="74" t="s">
        <v>17</v>
      </c>
      <c r="E47" s="85" t="s">
        <v>17</v>
      </c>
      <c r="F47" s="85" t="s">
        <v>17</v>
      </c>
      <c r="G47" s="85" t="s">
        <v>17</v>
      </c>
      <c r="H47" s="85" t="s">
        <v>17</v>
      </c>
      <c r="I47" s="85" t="s">
        <v>17</v>
      </c>
      <c r="J47" s="85" t="s">
        <v>17</v>
      </c>
      <c r="K47" s="85" t="s">
        <v>17</v>
      </c>
      <c r="L47" s="47" t="s">
        <v>17</v>
      </c>
      <c r="M47" s="47" t="s">
        <v>17</v>
      </c>
      <c r="N47" s="47" t="s">
        <v>17</v>
      </c>
      <c r="O47" s="47" t="s">
        <v>17</v>
      </c>
      <c r="P47" s="47" t="s">
        <v>17</v>
      </c>
      <c r="Q47" s="47" t="s">
        <v>17</v>
      </c>
      <c r="R47" s="96" t="s">
        <v>17</v>
      </c>
      <c r="S47" s="54">
        <v>10</v>
      </c>
      <c r="T47" s="55">
        <v>6</v>
      </c>
    </row>
    <row r="48" spans="1:20" ht="25.5">
      <c r="A48" s="122" t="s">
        <v>46</v>
      </c>
      <c r="B48" s="110" t="s">
        <v>17</v>
      </c>
      <c r="C48" s="46">
        <v>1</v>
      </c>
      <c r="D48" s="74" t="s">
        <v>17</v>
      </c>
      <c r="E48" s="85" t="s">
        <v>17</v>
      </c>
      <c r="F48" s="85" t="s">
        <v>17</v>
      </c>
      <c r="G48" s="85" t="s">
        <v>17</v>
      </c>
      <c r="H48" s="85" t="s">
        <v>17</v>
      </c>
      <c r="I48" s="85" t="s">
        <v>17</v>
      </c>
      <c r="J48" s="85" t="s">
        <v>17</v>
      </c>
      <c r="K48" s="85" t="s">
        <v>17</v>
      </c>
      <c r="L48" s="47" t="s">
        <v>17</v>
      </c>
      <c r="M48" s="47" t="s">
        <v>17</v>
      </c>
      <c r="N48" s="47" t="s">
        <v>17</v>
      </c>
      <c r="O48" s="47" t="s">
        <v>17</v>
      </c>
      <c r="P48" s="47" t="s">
        <v>17</v>
      </c>
      <c r="Q48" s="47" t="s">
        <v>17</v>
      </c>
      <c r="R48" s="96" t="s">
        <v>17</v>
      </c>
      <c r="S48" s="54">
        <v>44</v>
      </c>
      <c r="T48" s="55">
        <v>13</v>
      </c>
    </row>
    <row r="49" spans="1:20" ht="25.5">
      <c r="A49" s="122" t="s">
        <v>47</v>
      </c>
      <c r="B49" s="110">
        <v>49</v>
      </c>
      <c r="C49" s="46">
        <v>39</v>
      </c>
      <c r="D49" s="74">
        <v>15</v>
      </c>
      <c r="E49" s="85" t="s">
        <v>17</v>
      </c>
      <c r="F49" s="85">
        <v>0</v>
      </c>
      <c r="G49" s="85" t="s">
        <v>17</v>
      </c>
      <c r="H49" s="85" t="s">
        <v>17</v>
      </c>
      <c r="I49" s="85" t="s">
        <v>17</v>
      </c>
      <c r="J49" s="85">
        <v>0</v>
      </c>
      <c r="K49" s="85">
        <v>15</v>
      </c>
      <c r="L49" s="47" t="s">
        <v>17</v>
      </c>
      <c r="M49" s="47">
        <v>0</v>
      </c>
      <c r="N49" s="47" t="s">
        <v>17</v>
      </c>
      <c r="O49" s="47" t="s">
        <v>17</v>
      </c>
      <c r="P49" s="47">
        <v>0</v>
      </c>
      <c r="Q49" s="47" t="s">
        <v>17</v>
      </c>
      <c r="R49" s="96" t="s">
        <v>17</v>
      </c>
      <c r="S49" s="54">
        <v>133</v>
      </c>
      <c r="T49" s="55">
        <v>0</v>
      </c>
    </row>
    <row r="50" spans="1:20" ht="15">
      <c r="A50" s="122" t="s">
        <v>48</v>
      </c>
      <c r="B50" s="110" t="s">
        <v>17</v>
      </c>
      <c r="C50" s="46">
        <v>0</v>
      </c>
      <c r="D50" s="74" t="s">
        <v>17</v>
      </c>
      <c r="E50" s="85" t="s">
        <v>17</v>
      </c>
      <c r="F50" s="85" t="s">
        <v>17</v>
      </c>
      <c r="G50" s="85" t="s">
        <v>17</v>
      </c>
      <c r="H50" s="85" t="s">
        <v>17</v>
      </c>
      <c r="I50" s="85" t="s">
        <v>17</v>
      </c>
      <c r="J50" s="85" t="s">
        <v>17</v>
      </c>
      <c r="K50" s="85" t="s">
        <v>17</v>
      </c>
      <c r="L50" s="47" t="s">
        <v>17</v>
      </c>
      <c r="M50" s="47" t="s">
        <v>17</v>
      </c>
      <c r="N50" s="47" t="s">
        <v>17</v>
      </c>
      <c r="O50" s="47" t="s">
        <v>17</v>
      </c>
      <c r="P50" s="47" t="s">
        <v>17</v>
      </c>
      <c r="Q50" s="47" t="s">
        <v>17</v>
      </c>
      <c r="R50" s="96" t="s">
        <v>17</v>
      </c>
      <c r="S50" s="54">
        <v>2</v>
      </c>
      <c r="T50" s="55" t="s">
        <v>17</v>
      </c>
    </row>
    <row r="51" spans="1:20" ht="15">
      <c r="A51" s="122" t="s">
        <v>49</v>
      </c>
      <c r="B51" s="110" t="s">
        <v>17</v>
      </c>
      <c r="C51" s="46" t="s">
        <v>17</v>
      </c>
      <c r="D51" s="74" t="s">
        <v>17</v>
      </c>
      <c r="E51" s="85" t="s">
        <v>17</v>
      </c>
      <c r="F51" s="85" t="s">
        <v>17</v>
      </c>
      <c r="G51" s="85" t="s">
        <v>17</v>
      </c>
      <c r="H51" s="85" t="s">
        <v>17</v>
      </c>
      <c r="I51" s="85" t="s">
        <v>17</v>
      </c>
      <c r="J51" s="85" t="s">
        <v>17</v>
      </c>
      <c r="K51" s="85" t="s">
        <v>17</v>
      </c>
      <c r="L51" s="47" t="s">
        <v>17</v>
      </c>
      <c r="M51" s="47" t="s">
        <v>17</v>
      </c>
      <c r="N51" s="47" t="s">
        <v>17</v>
      </c>
      <c r="O51" s="47" t="s">
        <v>17</v>
      </c>
      <c r="P51" s="47" t="s">
        <v>17</v>
      </c>
      <c r="Q51" s="47" t="s">
        <v>17</v>
      </c>
      <c r="R51" s="96" t="s">
        <v>17</v>
      </c>
      <c r="S51" s="54">
        <v>47</v>
      </c>
      <c r="T51" s="55">
        <v>1</v>
      </c>
    </row>
    <row r="52" spans="1:20" ht="25.5">
      <c r="A52" s="122" t="s">
        <v>50</v>
      </c>
      <c r="B52" s="110" t="s">
        <v>17</v>
      </c>
      <c r="C52" s="46" t="s">
        <v>17</v>
      </c>
      <c r="D52" s="74" t="s">
        <v>17</v>
      </c>
      <c r="E52" s="85" t="s">
        <v>17</v>
      </c>
      <c r="F52" s="85" t="s">
        <v>17</v>
      </c>
      <c r="G52" s="85" t="s">
        <v>17</v>
      </c>
      <c r="H52" s="85" t="s">
        <v>17</v>
      </c>
      <c r="I52" s="85" t="s">
        <v>17</v>
      </c>
      <c r="J52" s="85" t="s">
        <v>17</v>
      </c>
      <c r="K52" s="85" t="s">
        <v>17</v>
      </c>
      <c r="L52" s="47" t="s">
        <v>17</v>
      </c>
      <c r="M52" s="47" t="s">
        <v>17</v>
      </c>
      <c r="N52" s="47" t="s">
        <v>17</v>
      </c>
      <c r="O52" s="47" t="s">
        <v>17</v>
      </c>
      <c r="P52" s="47" t="s">
        <v>17</v>
      </c>
      <c r="Q52" s="47" t="s">
        <v>17</v>
      </c>
      <c r="R52" s="96" t="s">
        <v>17</v>
      </c>
      <c r="S52" s="54">
        <v>3</v>
      </c>
      <c r="T52" s="55" t="s">
        <v>17</v>
      </c>
    </row>
    <row r="53" spans="1:20" ht="15">
      <c r="A53" s="122" t="s">
        <v>51</v>
      </c>
      <c r="B53" s="110" t="s">
        <v>17</v>
      </c>
      <c r="C53" s="46">
        <v>1</v>
      </c>
      <c r="D53" s="74" t="s">
        <v>17</v>
      </c>
      <c r="E53" s="85" t="s">
        <v>17</v>
      </c>
      <c r="F53" s="85" t="s">
        <v>17</v>
      </c>
      <c r="G53" s="85" t="s">
        <v>17</v>
      </c>
      <c r="H53" s="85" t="s">
        <v>17</v>
      </c>
      <c r="I53" s="85" t="s">
        <v>17</v>
      </c>
      <c r="J53" s="85" t="s">
        <v>17</v>
      </c>
      <c r="K53" s="85" t="s">
        <v>17</v>
      </c>
      <c r="L53" s="47" t="s">
        <v>17</v>
      </c>
      <c r="M53" s="47" t="s">
        <v>17</v>
      </c>
      <c r="N53" s="47" t="s">
        <v>17</v>
      </c>
      <c r="O53" s="47" t="s">
        <v>17</v>
      </c>
      <c r="P53" s="47" t="s">
        <v>17</v>
      </c>
      <c r="Q53" s="47" t="s">
        <v>17</v>
      </c>
      <c r="R53" s="96" t="s">
        <v>17</v>
      </c>
      <c r="S53" s="54">
        <v>24</v>
      </c>
      <c r="T53" s="55" t="s">
        <v>17</v>
      </c>
    </row>
    <row r="54" spans="1:20" ht="15">
      <c r="A54" s="122" t="s">
        <v>52</v>
      </c>
      <c r="B54" s="110" t="s">
        <v>17</v>
      </c>
      <c r="C54" s="46">
        <v>1</v>
      </c>
      <c r="D54" s="74">
        <v>3</v>
      </c>
      <c r="E54" s="85" t="s">
        <v>17</v>
      </c>
      <c r="F54" s="85">
        <v>0</v>
      </c>
      <c r="G54" s="85" t="s">
        <v>17</v>
      </c>
      <c r="H54" s="85" t="s">
        <v>17</v>
      </c>
      <c r="I54" s="85">
        <v>3</v>
      </c>
      <c r="J54" s="85">
        <v>0</v>
      </c>
      <c r="K54" s="85">
        <v>0</v>
      </c>
      <c r="L54" s="47" t="s">
        <v>17</v>
      </c>
      <c r="M54" s="47">
        <v>0</v>
      </c>
      <c r="N54" s="47" t="s">
        <v>17</v>
      </c>
      <c r="O54" s="47" t="s">
        <v>17</v>
      </c>
      <c r="P54" s="47" t="s">
        <v>17</v>
      </c>
      <c r="Q54" s="47" t="s">
        <v>17</v>
      </c>
      <c r="R54" s="96" t="s">
        <v>17</v>
      </c>
      <c r="S54" s="54">
        <v>9</v>
      </c>
      <c r="T54" s="55">
        <v>1</v>
      </c>
    </row>
    <row r="55" spans="1:20" ht="15">
      <c r="A55" s="36" t="s">
        <v>53</v>
      </c>
      <c r="B55" s="117" t="s">
        <v>17</v>
      </c>
      <c r="C55" s="44">
        <v>30</v>
      </c>
      <c r="D55" s="73">
        <v>689</v>
      </c>
      <c r="E55" s="84" t="s">
        <v>17</v>
      </c>
      <c r="F55" s="84">
        <v>13</v>
      </c>
      <c r="G55" s="84">
        <v>160</v>
      </c>
      <c r="H55" s="84">
        <v>47</v>
      </c>
      <c r="I55" s="84">
        <v>469</v>
      </c>
      <c r="J55" s="84" t="s">
        <v>17</v>
      </c>
      <c r="K55" s="84" t="s">
        <v>17</v>
      </c>
      <c r="L55" s="45" t="s">
        <v>17</v>
      </c>
      <c r="M55" s="45" t="s">
        <v>17</v>
      </c>
      <c r="N55" s="45" t="s">
        <v>17</v>
      </c>
      <c r="O55" s="45" t="s">
        <v>17</v>
      </c>
      <c r="P55" s="45" t="s">
        <v>17</v>
      </c>
      <c r="Q55" s="45" t="s">
        <v>17</v>
      </c>
      <c r="R55" s="99" t="s">
        <v>17</v>
      </c>
      <c r="S55" s="56">
        <v>82</v>
      </c>
      <c r="T55" s="57" t="s">
        <v>17</v>
      </c>
    </row>
    <row r="56" spans="1:20" ht="15">
      <c r="A56" s="122" t="s">
        <v>54</v>
      </c>
      <c r="B56" s="110" t="s">
        <v>17</v>
      </c>
      <c r="C56" s="46" t="s">
        <v>17</v>
      </c>
      <c r="D56" s="74">
        <v>10</v>
      </c>
      <c r="E56" s="85" t="s">
        <v>17</v>
      </c>
      <c r="F56" s="85" t="s">
        <v>17</v>
      </c>
      <c r="G56" s="85" t="s">
        <v>17</v>
      </c>
      <c r="H56" s="85" t="s">
        <v>17</v>
      </c>
      <c r="I56" s="85">
        <v>10</v>
      </c>
      <c r="J56" s="85" t="s">
        <v>17</v>
      </c>
      <c r="K56" s="85" t="s">
        <v>17</v>
      </c>
      <c r="L56" s="47" t="s">
        <v>17</v>
      </c>
      <c r="M56" s="47" t="s">
        <v>17</v>
      </c>
      <c r="N56" s="47" t="s">
        <v>17</v>
      </c>
      <c r="O56" s="47" t="s">
        <v>17</v>
      </c>
      <c r="P56" s="47" t="s">
        <v>17</v>
      </c>
      <c r="Q56" s="47" t="s">
        <v>17</v>
      </c>
      <c r="R56" s="96" t="s">
        <v>17</v>
      </c>
      <c r="S56" s="54" t="s">
        <v>17</v>
      </c>
      <c r="T56" s="55" t="s">
        <v>17</v>
      </c>
    </row>
    <row r="57" spans="1:20" ht="38.25">
      <c r="A57" s="122" t="s">
        <v>55</v>
      </c>
      <c r="B57" s="110" t="s">
        <v>17</v>
      </c>
      <c r="C57" s="46">
        <v>21</v>
      </c>
      <c r="D57" s="74">
        <v>630</v>
      </c>
      <c r="E57" s="85" t="s">
        <v>17</v>
      </c>
      <c r="F57" s="85">
        <v>13</v>
      </c>
      <c r="G57" s="85">
        <v>160</v>
      </c>
      <c r="H57" s="85" t="s">
        <v>17</v>
      </c>
      <c r="I57" s="85">
        <v>457</v>
      </c>
      <c r="J57" s="85" t="s">
        <v>17</v>
      </c>
      <c r="K57" s="85" t="s">
        <v>17</v>
      </c>
      <c r="L57" s="47" t="s">
        <v>17</v>
      </c>
      <c r="M57" s="47" t="s">
        <v>17</v>
      </c>
      <c r="N57" s="47" t="s">
        <v>17</v>
      </c>
      <c r="O57" s="47" t="s">
        <v>17</v>
      </c>
      <c r="P57" s="47" t="s">
        <v>17</v>
      </c>
      <c r="Q57" s="47" t="s">
        <v>17</v>
      </c>
      <c r="R57" s="96" t="s">
        <v>17</v>
      </c>
      <c r="S57" s="54">
        <v>43</v>
      </c>
      <c r="T57" s="55" t="s">
        <v>17</v>
      </c>
    </row>
    <row r="58" spans="1:20" ht="15">
      <c r="A58" s="122" t="s">
        <v>56</v>
      </c>
      <c r="B58" s="110" t="s">
        <v>17</v>
      </c>
      <c r="C58" s="46">
        <v>9</v>
      </c>
      <c r="D58" s="74" t="s">
        <v>17</v>
      </c>
      <c r="E58" s="85" t="s">
        <v>17</v>
      </c>
      <c r="F58" s="85" t="s">
        <v>17</v>
      </c>
      <c r="G58" s="85" t="s">
        <v>17</v>
      </c>
      <c r="H58" s="85" t="s">
        <v>17</v>
      </c>
      <c r="I58" s="85" t="s">
        <v>17</v>
      </c>
      <c r="J58" s="85" t="s">
        <v>17</v>
      </c>
      <c r="K58" s="85" t="s">
        <v>17</v>
      </c>
      <c r="L58" s="47" t="s">
        <v>17</v>
      </c>
      <c r="M58" s="47" t="s">
        <v>17</v>
      </c>
      <c r="N58" s="47" t="s">
        <v>17</v>
      </c>
      <c r="O58" s="47" t="s">
        <v>17</v>
      </c>
      <c r="P58" s="47" t="s">
        <v>17</v>
      </c>
      <c r="Q58" s="47" t="s">
        <v>17</v>
      </c>
      <c r="R58" s="96" t="s">
        <v>17</v>
      </c>
      <c r="S58" s="54">
        <v>39</v>
      </c>
      <c r="T58" s="55" t="s">
        <v>17</v>
      </c>
    </row>
    <row r="59" spans="1:20" ht="15">
      <c r="A59" s="122" t="s">
        <v>57</v>
      </c>
      <c r="B59" s="110" t="s">
        <v>17</v>
      </c>
      <c r="C59" s="46" t="s">
        <v>17</v>
      </c>
      <c r="D59" s="74">
        <v>1</v>
      </c>
      <c r="E59" s="85" t="s">
        <v>17</v>
      </c>
      <c r="F59" s="85" t="s">
        <v>17</v>
      </c>
      <c r="G59" s="85" t="s">
        <v>17</v>
      </c>
      <c r="H59" s="85" t="s">
        <v>17</v>
      </c>
      <c r="I59" s="85">
        <v>1</v>
      </c>
      <c r="J59" s="85" t="s">
        <v>17</v>
      </c>
      <c r="K59" s="85" t="s">
        <v>17</v>
      </c>
      <c r="L59" s="47" t="s">
        <v>17</v>
      </c>
      <c r="M59" s="47" t="s">
        <v>17</v>
      </c>
      <c r="N59" s="47" t="s">
        <v>17</v>
      </c>
      <c r="O59" s="47" t="s">
        <v>17</v>
      </c>
      <c r="P59" s="47" t="s">
        <v>17</v>
      </c>
      <c r="Q59" s="47" t="s">
        <v>17</v>
      </c>
      <c r="R59" s="96" t="s">
        <v>17</v>
      </c>
      <c r="S59" s="54" t="s">
        <v>17</v>
      </c>
      <c r="T59" s="55" t="s">
        <v>17</v>
      </c>
    </row>
    <row r="60" spans="1:20" ht="15">
      <c r="A60" s="122" t="s">
        <v>58</v>
      </c>
      <c r="B60" s="110" t="s">
        <v>17</v>
      </c>
      <c r="C60" s="46" t="s">
        <v>17</v>
      </c>
      <c r="D60" s="74">
        <v>47</v>
      </c>
      <c r="E60" s="85" t="s">
        <v>17</v>
      </c>
      <c r="F60" s="85" t="s">
        <v>17</v>
      </c>
      <c r="G60" s="85" t="s">
        <v>17</v>
      </c>
      <c r="H60" s="85">
        <v>47</v>
      </c>
      <c r="I60" s="85" t="s">
        <v>17</v>
      </c>
      <c r="J60" s="85" t="s">
        <v>17</v>
      </c>
      <c r="K60" s="85" t="s">
        <v>17</v>
      </c>
      <c r="L60" s="47" t="s">
        <v>17</v>
      </c>
      <c r="M60" s="47" t="s">
        <v>17</v>
      </c>
      <c r="N60" s="47" t="s">
        <v>17</v>
      </c>
      <c r="O60" s="47" t="s">
        <v>17</v>
      </c>
      <c r="P60" s="47" t="s">
        <v>17</v>
      </c>
      <c r="Q60" s="47" t="s">
        <v>17</v>
      </c>
      <c r="R60" s="96" t="s">
        <v>17</v>
      </c>
      <c r="S60" s="54" t="s">
        <v>17</v>
      </c>
      <c r="T60" s="55" t="s">
        <v>17</v>
      </c>
    </row>
    <row r="61" spans="1:20" ht="25.5">
      <c r="A61" s="122" t="s">
        <v>59</v>
      </c>
      <c r="B61" s="110" t="s">
        <v>17</v>
      </c>
      <c r="C61" s="46" t="s">
        <v>17</v>
      </c>
      <c r="D61" s="74">
        <v>1</v>
      </c>
      <c r="E61" s="85" t="s">
        <v>17</v>
      </c>
      <c r="F61" s="85">
        <v>0</v>
      </c>
      <c r="G61" s="85" t="s">
        <v>17</v>
      </c>
      <c r="H61" s="85" t="s">
        <v>17</v>
      </c>
      <c r="I61" s="85">
        <v>1</v>
      </c>
      <c r="J61" s="85" t="s">
        <v>17</v>
      </c>
      <c r="K61" s="85" t="s">
        <v>17</v>
      </c>
      <c r="L61" s="47" t="s">
        <v>17</v>
      </c>
      <c r="M61" s="47" t="s">
        <v>17</v>
      </c>
      <c r="N61" s="47" t="s">
        <v>17</v>
      </c>
      <c r="O61" s="47" t="s">
        <v>17</v>
      </c>
      <c r="P61" s="47" t="s">
        <v>17</v>
      </c>
      <c r="Q61" s="47" t="s">
        <v>17</v>
      </c>
      <c r="R61" s="96" t="s">
        <v>17</v>
      </c>
      <c r="S61" s="54" t="s">
        <v>17</v>
      </c>
      <c r="T61" s="55" t="s">
        <v>17</v>
      </c>
    </row>
    <row r="62" spans="1:20" ht="15">
      <c r="A62" s="36" t="s">
        <v>60</v>
      </c>
      <c r="B62" s="110">
        <v>121</v>
      </c>
      <c r="C62" s="46">
        <v>426</v>
      </c>
      <c r="D62" s="74">
        <v>156</v>
      </c>
      <c r="E62" s="85" t="s">
        <v>17</v>
      </c>
      <c r="F62" s="85">
        <v>58</v>
      </c>
      <c r="G62" s="85" t="s">
        <v>17</v>
      </c>
      <c r="H62" s="85" t="s">
        <v>17</v>
      </c>
      <c r="I62" s="85">
        <v>98</v>
      </c>
      <c r="J62" s="85" t="s">
        <v>17</v>
      </c>
      <c r="K62" s="85" t="s">
        <v>17</v>
      </c>
      <c r="L62" s="47">
        <v>13</v>
      </c>
      <c r="M62" s="47">
        <v>3365</v>
      </c>
      <c r="N62" s="47">
        <v>329</v>
      </c>
      <c r="O62" s="47">
        <v>117</v>
      </c>
      <c r="P62" s="47">
        <v>1</v>
      </c>
      <c r="Q62" s="47" t="s">
        <v>17</v>
      </c>
      <c r="R62" s="96" t="s">
        <v>17</v>
      </c>
      <c r="S62" s="54">
        <v>2858</v>
      </c>
      <c r="T62" s="55">
        <v>1567</v>
      </c>
    </row>
    <row r="63" spans="1:20" ht="15">
      <c r="A63" s="122" t="s">
        <v>61</v>
      </c>
      <c r="B63" s="110">
        <v>2</v>
      </c>
      <c r="C63" s="46">
        <v>3</v>
      </c>
      <c r="D63" s="74">
        <v>97</v>
      </c>
      <c r="E63" s="85" t="s">
        <v>17</v>
      </c>
      <c r="F63" s="85">
        <v>0</v>
      </c>
      <c r="G63" s="85" t="s">
        <v>17</v>
      </c>
      <c r="H63" s="85" t="s">
        <v>17</v>
      </c>
      <c r="I63" s="85">
        <v>97</v>
      </c>
      <c r="J63" s="85" t="s">
        <v>17</v>
      </c>
      <c r="K63" s="85">
        <v>0</v>
      </c>
      <c r="L63" s="47">
        <v>0</v>
      </c>
      <c r="M63" s="47">
        <v>6</v>
      </c>
      <c r="N63" s="47" t="s">
        <v>17</v>
      </c>
      <c r="O63" s="47">
        <v>1</v>
      </c>
      <c r="P63" s="47" t="s">
        <v>17</v>
      </c>
      <c r="Q63" s="47" t="s">
        <v>17</v>
      </c>
      <c r="R63" s="96" t="s">
        <v>17</v>
      </c>
      <c r="S63" s="54">
        <v>49</v>
      </c>
      <c r="T63" s="55">
        <v>0</v>
      </c>
    </row>
    <row r="64" spans="1:20" ht="15">
      <c r="A64" s="122" t="s">
        <v>62</v>
      </c>
      <c r="B64" s="110">
        <v>0</v>
      </c>
      <c r="C64" s="46">
        <v>11</v>
      </c>
      <c r="D64" s="74">
        <v>1</v>
      </c>
      <c r="E64" s="85" t="s">
        <v>17</v>
      </c>
      <c r="F64" s="85">
        <v>0</v>
      </c>
      <c r="G64" s="85" t="s">
        <v>17</v>
      </c>
      <c r="H64" s="85" t="s">
        <v>17</v>
      </c>
      <c r="I64" s="85">
        <v>1</v>
      </c>
      <c r="J64" s="85" t="s">
        <v>17</v>
      </c>
      <c r="K64" s="85">
        <v>0</v>
      </c>
      <c r="L64" s="47">
        <v>0</v>
      </c>
      <c r="M64" s="47">
        <v>1</v>
      </c>
      <c r="N64" s="47">
        <v>1</v>
      </c>
      <c r="O64" s="47" t="s">
        <v>17</v>
      </c>
      <c r="P64" s="47">
        <v>1</v>
      </c>
      <c r="Q64" s="47" t="s">
        <v>17</v>
      </c>
      <c r="R64" s="96" t="s">
        <v>17</v>
      </c>
      <c r="S64" s="54">
        <v>226</v>
      </c>
      <c r="T64" s="55">
        <v>6</v>
      </c>
    </row>
    <row r="65" spans="1:20" ht="15">
      <c r="A65" s="122" t="s">
        <v>63</v>
      </c>
      <c r="B65" s="110">
        <v>30</v>
      </c>
      <c r="C65" s="46">
        <v>103</v>
      </c>
      <c r="D65" s="74">
        <v>1</v>
      </c>
      <c r="E65" s="85" t="s">
        <v>17</v>
      </c>
      <c r="F65" s="85">
        <v>1</v>
      </c>
      <c r="G65" s="85" t="s">
        <v>17</v>
      </c>
      <c r="H65" s="85" t="s">
        <v>17</v>
      </c>
      <c r="I65" s="85"/>
      <c r="J65" s="85" t="s">
        <v>17</v>
      </c>
      <c r="K65" s="85">
        <v>0</v>
      </c>
      <c r="L65" s="47">
        <v>7</v>
      </c>
      <c r="M65" s="47">
        <v>28</v>
      </c>
      <c r="N65" s="47">
        <v>1</v>
      </c>
      <c r="O65" s="47">
        <v>12</v>
      </c>
      <c r="P65" s="47" t="s">
        <v>17</v>
      </c>
      <c r="Q65" s="47" t="s">
        <v>17</v>
      </c>
      <c r="R65" s="96" t="s">
        <v>17</v>
      </c>
      <c r="S65" s="54">
        <v>947</v>
      </c>
      <c r="T65" s="55">
        <v>410</v>
      </c>
    </row>
    <row r="66" spans="1:20" ht="15">
      <c r="A66" s="122" t="s">
        <v>64</v>
      </c>
      <c r="B66" s="110">
        <v>89</v>
      </c>
      <c r="C66" s="46">
        <v>309</v>
      </c>
      <c r="D66" s="74">
        <v>57</v>
      </c>
      <c r="E66" s="85" t="s">
        <v>17</v>
      </c>
      <c r="F66" s="85">
        <v>57</v>
      </c>
      <c r="G66" s="85" t="s">
        <v>17</v>
      </c>
      <c r="H66" s="85" t="s">
        <v>17</v>
      </c>
      <c r="I66" s="85" t="s">
        <v>17</v>
      </c>
      <c r="J66" s="85" t="s">
        <v>17</v>
      </c>
      <c r="K66" s="85">
        <v>0</v>
      </c>
      <c r="L66" s="47">
        <v>6</v>
      </c>
      <c r="M66" s="47">
        <v>3330</v>
      </c>
      <c r="N66" s="47">
        <v>327</v>
      </c>
      <c r="O66" s="47">
        <v>104</v>
      </c>
      <c r="P66" s="47">
        <v>0</v>
      </c>
      <c r="Q66" s="47" t="s">
        <v>17</v>
      </c>
      <c r="R66" s="96" t="s">
        <v>17</v>
      </c>
      <c r="S66" s="54">
        <v>1636</v>
      </c>
      <c r="T66" s="55">
        <v>1151</v>
      </c>
    </row>
    <row r="67" spans="1:20" ht="15">
      <c r="A67" s="122" t="s">
        <v>65</v>
      </c>
      <c r="B67" s="110" t="s">
        <v>17</v>
      </c>
      <c r="C67" s="46" t="s">
        <v>17</v>
      </c>
      <c r="D67" s="74" t="s">
        <v>17</v>
      </c>
      <c r="E67" s="85" t="s">
        <v>17</v>
      </c>
      <c r="F67" s="85" t="s">
        <v>17</v>
      </c>
      <c r="G67" s="85" t="s">
        <v>17</v>
      </c>
      <c r="H67" s="85" t="s">
        <v>17</v>
      </c>
      <c r="I67" s="85" t="s">
        <v>17</v>
      </c>
      <c r="J67" s="85" t="s">
        <v>17</v>
      </c>
      <c r="K67" s="85" t="s">
        <v>17</v>
      </c>
      <c r="L67" s="47" t="s">
        <v>17</v>
      </c>
      <c r="M67" s="47" t="s">
        <v>17</v>
      </c>
      <c r="N67" s="47" t="s">
        <v>17</v>
      </c>
      <c r="O67" s="47" t="s">
        <v>17</v>
      </c>
      <c r="P67" s="47" t="s">
        <v>17</v>
      </c>
      <c r="Q67" s="47" t="s">
        <v>17</v>
      </c>
      <c r="R67" s="96" t="s">
        <v>17</v>
      </c>
      <c r="S67" s="54" t="s">
        <v>17</v>
      </c>
      <c r="T67" s="55" t="s">
        <v>17</v>
      </c>
    </row>
    <row r="68" spans="1:20" ht="30">
      <c r="A68" s="36" t="s">
        <v>66</v>
      </c>
      <c r="B68" s="110">
        <v>1</v>
      </c>
      <c r="C68" s="46" t="s">
        <v>17</v>
      </c>
      <c r="D68" s="74">
        <v>37</v>
      </c>
      <c r="E68" s="85" t="s">
        <v>17</v>
      </c>
      <c r="F68" s="85" t="s">
        <v>17</v>
      </c>
      <c r="G68" s="85">
        <v>1</v>
      </c>
      <c r="H68" s="85" t="s">
        <v>17</v>
      </c>
      <c r="I68" s="85">
        <v>1</v>
      </c>
      <c r="J68" s="85" t="s">
        <v>17</v>
      </c>
      <c r="K68" s="85">
        <v>35</v>
      </c>
      <c r="L68" s="47" t="s">
        <v>17</v>
      </c>
      <c r="M68" s="47">
        <v>1</v>
      </c>
      <c r="N68" s="47">
        <v>6</v>
      </c>
      <c r="O68" s="47">
        <v>25</v>
      </c>
      <c r="P68" s="47" t="s">
        <v>17</v>
      </c>
      <c r="Q68" s="47" t="s">
        <v>17</v>
      </c>
      <c r="R68" s="96">
        <v>3</v>
      </c>
      <c r="S68" s="54" t="s">
        <v>17</v>
      </c>
      <c r="T68" s="55" t="s">
        <v>17</v>
      </c>
    </row>
    <row r="69" spans="1:20" ht="15.75" thickBot="1">
      <c r="A69" s="40" t="s">
        <v>67</v>
      </c>
      <c r="B69" s="120" t="s">
        <v>17</v>
      </c>
      <c r="C69" s="58" t="s">
        <v>17</v>
      </c>
      <c r="D69" s="76" t="s">
        <v>17</v>
      </c>
      <c r="E69" s="87" t="s">
        <v>17</v>
      </c>
      <c r="F69" s="87" t="s">
        <v>17</v>
      </c>
      <c r="G69" s="87" t="s">
        <v>17</v>
      </c>
      <c r="H69" s="87" t="s">
        <v>17</v>
      </c>
      <c r="I69" s="87" t="s">
        <v>17</v>
      </c>
      <c r="J69" s="87" t="s">
        <v>17</v>
      </c>
      <c r="K69" s="87" t="s">
        <v>17</v>
      </c>
      <c r="L69" s="59" t="s">
        <v>17</v>
      </c>
      <c r="M69" s="59" t="s">
        <v>17</v>
      </c>
      <c r="N69" s="59" t="s">
        <v>17</v>
      </c>
      <c r="O69" s="59" t="s">
        <v>17</v>
      </c>
      <c r="P69" s="59" t="s">
        <v>17</v>
      </c>
      <c r="Q69" s="59" t="s">
        <v>17</v>
      </c>
      <c r="R69" s="100" t="s">
        <v>17</v>
      </c>
      <c r="S69" s="60" t="s">
        <v>17</v>
      </c>
      <c r="T69" s="61" t="s">
        <v>17</v>
      </c>
    </row>
    <row r="71" spans="2:20" ht="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46" sqref="T46"/>
    </sheetView>
  </sheetViews>
  <sheetFormatPr defaultColWidth="9.140625" defaultRowHeight="15"/>
  <cols>
    <col min="1" max="1" width="40.421875" style="4" customWidth="1"/>
    <col min="2" max="2" width="13.00390625" style="4" customWidth="1"/>
    <col min="3" max="5" width="12.28125" style="4" customWidth="1"/>
    <col min="6" max="6" width="12.140625" style="4" customWidth="1"/>
    <col min="7" max="7" width="12.00390625" style="4" customWidth="1"/>
    <col min="8" max="8" width="12.28125" style="4" customWidth="1"/>
    <col min="9" max="9" width="12.7109375" style="4" customWidth="1"/>
    <col min="10" max="10" width="12.28125" style="4" customWidth="1"/>
    <col min="11" max="11" width="12.7109375" style="4" customWidth="1"/>
    <col min="12" max="12" width="13.57421875" style="4" customWidth="1"/>
    <col min="13" max="13" width="12.00390625" style="4" customWidth="1"/>
    <col min="14" max="14" width="12.7109375" style="4" customWidth="1"/>
    <col min="15" max="15" width="13.00390625" style="4" customWidth="1"/>
    <col min="16" max="16" width="12.28125" style="4" customWidth="1"/>
    <col min="17" max="18" width="12.57421875" style="4" customWidth="1"/>
    <col min="19" max="19" width="13.140625" style="4" customWidth="1"/>
    <col min="20" max="20" width="12.57421875" style="4" customWidth="1"/>
    <col min="21" max="21" width="13.00390625" style="4" customWidth="1"/>
    <col min="22" max="22" width="13.140625" style="4" customWidth="1"/>
  </cols>
  <sheetData>
    <row r="1" spans="1:22" ht="36.75" customHeight="1" thickBot="1">
      <c r="A1" s="196" t="s">
        <v>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2" ht="75">
      <c r="A2" s="23" t="s">
        <v>0</v>
      </c>
      <c r="B2" s="169" t="s">
        <v>100</v>
      </c>
      <c r="C2" s="6" t="s">
        <v>1</v>
      </c>
      <c r="D2" s="8" t="s">
        <v>71</v>
      </c>
      <c r="E2" s="10" t="s">
        <v>69</v>
      </c>
      <c r="F2" s="11" t="s">
        <v>2</v>
      </c>
      <c r="G2" s="10" t="s">
        <v>98</v>
      </c>
      <c r="H2" s="10" t="s">
        <v>3</v>
      </c>
      <c r="I2" s="10" t="s">
        <v>4</v>
      </c>
      <c r="J2" s="11" t="s">
        <v>5</v>
      </c>
      <c r="K2" s="11" t="s">
        <v>6</v>
      </c>
      <c r="L2" s="13" t="s">
        <v>72</v>
      </c>
      <c r="M2" s="15" t="s">
        <v>7</v>
      </c>
      <c r="N2" s="15" t="s">
        <v>8</v>
      </c>
      <c r="O2" s="15" t="s">
        <v>9</v>
      </c>
      <c r="P2" s="15" t="s">
        <v>92</v>
      </c>
      <c r="Q2" s="15" t="s">
        <v>11</v>
      </c>
      <c r="R2" s="15" t="s">
        <v>12</v>
      </c>
      <c r="S2" s="92" t="s">
        <v>13</v>
      </c>
      <c r="T2" s="17" t="s">
        <v>14</v>
      </c>
      <c r="U2" s="19" t="s">
        <v>15</v>
      </c>
      <c r="V2" s="101" t="s">
        <v>70</v>
      </c>
    </row>
    <row r="3" spans="1:22" ht="15.75" thickBot="1">
      <c r="A3" s="24" t="s">
        <v>97</v>
      </c>
      <c r="B3" s="170">
        <v>1</v>
      </c>
      <c r="C3" s="7">
        <v>2</v>
      </c>
      <c r="D3" s="9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4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93">
        <v>18</v>
      </c>
      <c r="T3" s="18">
        <v>19</v>
      </c>
      <c r="U3" s="20">
        <v>20</v>
      </c>
      <c r="V3" s="102">
        <v>21</v>
      </c>
    </row>
    <row r="4" spans="1:22" ht="15">
      <c r="A4" s="157" t="s">
        <v>16</v>
      </c>
      <c r="B4" s="146" t="s">
        <v>17</v>
      </c>
      <c r="C4" s="147">
        <v>0</v>
      </c>
      <c r="D4" s="148">
        <v>7</v>
      </c>
      <c r="E4" s="149">
        <v>7</v>
      </c>
      <c r="F4" s="149" t="s">
        <v>17</v>
      </c>
      <c r="G4" s="149" t="s">
        <v>17</v>
      </c>
      <c r="H4" s="149" t="s">
        <v>17</v>
      </c>
      <c r="I4" s="149" t="s">
        <v>17</v>
      </c>
      <c r="J4" s="149" t="s">
        <v>17</v>
      </c>
      <c r="K4" s="149" t="s">
        <v>17</v>
      </c>
      <c r="L4" s="150">
        <v>1086</v>
      </c>
      <c r="M4" s="151">
        <v>11</v>
      </c>
      <c r="N4" s="151">
        <v>906</v>
      </c>
      <c r="O4" s="151">
        <v>78</v>
      </c>
      <c r="P4" s="151">
        <v>78</v>
      </c>
      <c r="Q4" s="151" t="s">
        <v>17</v>
      </c>
      <c r="R4" s="151">
        <v>10</v>
      </c>
      <c r="S4" s="95">
        <v>3</v>
      </c>
      <c r="T4" s="88">
        <v>7</v>
      </c>
      <c r="U4" s="89" t="s">
        <v>17</v>
      </c>
      <c r="V4" s="130">
        <f aca="true" t="shared" si="0" ref="V4:V35">SUM(B4,C4,D4,L4,T4,U4)</f>
        <v>1100</v>
      </c>
    </row>
    <row r="5" spans="1:22" ht="15">
      <c r="A5" s="158" t="s">
        <v>18</v>
      </c>
      <c r="B5" s="136" t="s">
        <v>17</v>
      </c>
      <c r="C5" s="46" t="s">
        <v>17</v>
      </c>
      <c r="D5" s="137" t="s">
        <v>17</v>
      </c>
      <c r="E5" s="138" t="s">
        <v>17</v>
      </c>
      <c r="F5" s="138" t="s">
        <v>17</v>
      </c>
      <c r="G5" s="138" t="s">
        <v>17</v>
      </c>
      <c r="H5" s="138" t="s">
        <v>17</v>
      </c>
      <c r="I5" s="138" t="s">
        <v>17</v>
      </c>
      <c r="J5" s="138" t="s">
        <v>17</v>
      </c>
      <c r="K5" s="138" t="s">
        <v>17</v>
      </c>
      <c r="L5" s="139" t="s">
        <v>17</v>
      </c>
      <c r="M5" s="47" t="s">
        <v>17</v>
      </c>
      <c r="N5" s="47" t="s">
        <v>17</v>
      </c>
      <c r="O5" s="47" t="s">
        <v>17</v>
      </c>
      <c r="P5" s="47" t="s">
        <v>17</v>
      </c>
      <c r="Q5" s="47" t="s">
        <v>17</v>
      </c>
      <c r="R5" s="47" t="s">
        <v>17</v>
      </c>
      <c r="S5" s="96" t="s">
        <v>17</v>
      </c>
      <c r="T5" s="54">
        <v>279</v>
      </c>
      <c r="U5" s="55" t="s">
        <v>17</v>
      </c>
      <c r="V5" s="135">
        <f t="shared" si="0"/>
        <v>279</v>
      </c>
    </row>
    <row r="6" spans="1:22" ht="15">
      <c r="A6" s="159" t="s">
        <v>19</v>
      </c>
      <c r="B6" s="136">
        <v>171</v>
      </c>
      <c r="C6" s="46">
        <v>1193</v>
      </c>
      <c r="D6" s="137">
        <v>1368</v>
      </c>
      <c r="E6" s="138">
        <v>1</v>
      </c>
      <c r="F6" s="138">
        <v>114</v>
      </c>
      <c r="G6" s="138">
        <v>244</v>
      </c>
      <c r="H6" s="138">
        <v>67</v>
      </c>
      <c r="I6" s="138">
        <v>862</v>
      </c>
      <c r="J6" s="138">
        <v>13</v>
      </c>
      <c r="K6" s="138">
        <v>67</v>
      </c>
      <c r="L6" s="139">
        <v>3</v>
      </c>
      <c r="M6" s="47">
        <v>3</v>
      </c>
      <c r="N6" s="47" t="s">
        <v>17</v>
      </c>
      <c r="O6" s="47">
        <v>0</v>
      </c>
      <c r="P6" s="47" t="s">
        <v>17</v>
      </c>
      <c r="Q6" s="47" t="s">
        <v>17</v>
      </c>
      <c r="R6" s="47" t="s">
        <v>17</v>
      </c>
      <c r="S6" s="96" t="s">
        <v>17</v>
      </c>
      <c r="T6" s="54">
        <v>139</v>
      </c>
      <c r="U6" s="55" t="s">
        <v>17</v>
      </c>
      <c r="V6" s="135">
        <f t="shared" si="0"/>
        <v>2874</v>
      </c>
    </row>
    <row r="7" spans="1:22" ht="15">
      <c r="A7" s="159" t="s">
        <v>20</v>
      </c>
      <c r="B7" s="136">
        <v>0</v>
      </c>
      <c r="C7" s="46" t="s">
        <v>17</v>
      </c>
      <c r="D7" s="137">
        <v>48</v>
      </c>
      <c r="E7" s="138">
        <v>5</v>
      </c>
      <c r="F7" s="138" t="s">
        <v>17</v>
      </c>
      <c r="G7" s="138" t="s">
        <v>17</v>
      </c>
      <c r="H7" s="138" t="s">
        <v>17</v>
      </c>
      <c r="I7" s="138">
        <v>30</v>
      </c>
      <c r="J7" s="138">
        <v>12</v>
      </c>
      <c r="K7" s="138">
        <v>1</v>
      </c>
      <c r="L7" s="139">
        <v>0</v>
      </c>
      <c r="M7" s="47">
        <v>0</v>
      </c>
      <c r="N7" s="47" t="s">
        <v>17</v>
      </c>
      <c r="O7" s="47" t="s">
        <v>17</v>
      </c>
      <c r="P7" s="47" t="s">
        <v>17</v>
      </c>
      <c r="Q7" s="47" t="s">
        <v>17</v>
      </c>
      <c r="R7" s="47" t="s">
        <v>17</v>
      </c>
      <c r="S7" s="96" t="s">
        <v>17</v>
      </c>
      <c r="T7" s="54">
        <v>0</v>
      </c>
      <c r="U7" s="55" t="s">
        <v>17</v>
      </c>
      <c r="V7" s="135">
        <f t="shared" si="0"/>
        <v>48</v>
      </c>
    </row>
    <row r="8" spans="1:22" ht="15.75" thickBot="1">
      <c r="A8" s="160" t="s">
        <v>21</v>
      </c>
      <c r="B8" s="152">
        <v>22</v>
      </c>
      <c r="C8" s="50">
        <v>-2</v>
      </c>
      <c r="D8" s="153">
        <v>-9</v>
      </c>
      <c r="E8" s="154">
        <v>1</v>
      </c>
      <c r="F8" s="154">
        <v>-1</v>
      </c>
      <c r="G8" s="154" t="s">
        <v>17</v>
      </c>
      <c r="H8" s="154" t="s">
        <v>17</v>
      </c>
      <c r="I8" s="154">
        <v>-5</v>
      </c>
      <c r="J8" s="154">
        <v>-4</v>
      </c>
      <c r="K8" s="154">
        <v>0</v>
      </c>
      <c r="L8" s="155">
        <v>-1</v>
      </c>
      <c r="M8" s="51" t="s">
        <v>17</v>
      </c>
      <c r="N8" s="51">
        <v>-2</v>
      </c>
      <c r="O8" s="51" t="s">
        <v>17</v>
      </c>
      <c r="P8" s="51">
        <v>1</v>
      </c>
      <c r="Q8" s="51" t="s">
        <v>17</v>
      </c>
      <c r="R8" s="51" t="s">
        <v>17</v>
      </c>
      <c r="S8" s="97" t="s">
        <v>17</v>
      </c>
      <c r="T8" s="90" t="s">
        <v>17</v>
      </c>
      <c r="U8" s="91" t="s">
        <v>17</v>
      </c>
      <c r="V8" s="156">
        <f t="shared" si="0"/>
        <v>10</v>
      </c>
    </row>
    <row r="9" spans="1:22" ht="29.25" thickBot="1">
      <c r="A9" s="161" t="s">
        <v>22</v>
      </c>
      <c r="B9" s="123">
        <v>149</v>
      </c>
      <c r="C9" s="63">
        <v>1195</v>
      </c>
      <c r="D9" s="63">
        <v>1336</v>
      </c>
      <c r="E9" s="63">
        <v>2</v>
      </c>
      <c r="F9" s="63">
        <v>115</v>
      </c>
      <c r="G9" s="63">
        <v>244</v>
      </c>
      <c r="H9" s="63">
        <v>67</v>
      </c>
      <c r="I9" s="63">
        <v>837</v>
      </c>
      <c r="J9" s="63">
        <v>5</v>
      </c>
      <c r="K9" s="63">
        <v>66</v>
      </c>
      <c r="L9" s="63">
        <v>1090</v>
      </c>
      <c r="M9" s="63">
        <v>14</v>
      </c>
      <c r="N9" s="63">
        <v>908</v>
      </c>
      <c r="O9" s="63">
        <v>78</v>
      </c>
      <c r="P9" s="63">
        <v>77</v>
      </c>
      <c r="Q9" s="63" t="s">
        <v>17</v>
      </c>
      <c r="R9" s="63">
        <v>10</v>
      </c>
      <c r="S9" s="63">
        <v>3</v>
      </c>
      <c r="T9" s="63">
        <v>425</v>
      </c>
      <c r="U9" s="63" t="s">
        <v>17</v>
      </c>
      <c r="V9" s="123">
        <f t="shared" si="0"/>
        <v>4195</v>
      </c>
    </row>
    <row r="10" spans="1:22" ht="15.75" thickBot="1">
      <c r="A10" s="161" t="s">
        <v>23</v>
      </c>
      <c r="B10" s="123">
        <v>149</v>
      </c>
      <c r="C10" s="63">
        <v>1195</v>
      </c>
      <c r="D10" s="63">
        <v>1336</v>
      </c>
      <c r="E10" s="63">
        <v>2</v>
      </c>
      <c r="F10" s="63">
        <v>115</v>
      </c>
      <c r="G10" s="63">
        <v>244</v>
      </c>
      <c r="H10" s="63">
        <v>67</v>
      </c>
      <c r="I10" s="63">
        <v>837</v>
      </c>
      <c r="J10" s="63">
        <v>5</v>
      </c>
      <c r="K10" s="63">
        <v>66</v>
      </c>
      <c r="L10" s="63">
        <v>1090</v>
      </c>
      <c r="M10" s="63">
        <v>14</v>
      </c>
      <c r="N10" s="63">
        <v>908</v>
      </c>
      <c r="O10" s="63">
        <v>78</v>
      </c>
      <c r="P10" s="63">
        <v>77</v>
      </c>
      <c r="Q10" s="63" t="s">
        <v>17</v>
      </c>
      <c r="R10" s="63">
        <v>10</v>
      </c>
      <c r="S10" s="63">
        <v>3</v>
      </c>
      <c r="T10" s="63">
        <v>425</v>
      </c>
      <c r="U10" s="63" t="s">
        <v>17</v>
      </c>
      <c r="V10" s="123">
        <f t="shared" si="0"/>
        <v>4195</v>
      </c>
    </row>
    <row r="11" spans="1:22" ht="15">
      <c r="A11" s="162" t="s">
        <v>95</v>
      </c>
      <c r="B11" s="126">
        <v>2</v>
      </c>
      <c r="C11" s="41">
        <v>513</v>
      </c>
      <c r="D11" s="127">
        <v>36</v>
      </c>
      <c r="E11" s="128">
        <v>6</v>
      </c>
      <c r="F11" s="128" t="s">
        <v>17</v>
      </c>
      <c r="G11" s="128">
        <v>4</v>
      </c>
      <c r="H11" s="128" t="s">
        <v>17</v>
      </c>
      <c r="I11" s="128">
        <v>7</v>
      </c>
      <c r="J11" s="128">
        <v>19</v>
      </c>
      <c r="K11" s="128" t="s">
        <v>17</v>
      </c>
      <c r="L11" s="129">
        <v>26</v>
      </c>
      <c r="M11" s="42">
        <v>5</v>
      </c>
      <c r="N11" s="42">
        <v>3</v>
      </c>
      <c r="O11" s="42" t="s">
        <v>17</v>
      </c>
      <c r="P11" s="42">
        <v>8</v>
      </c>
      <c r="Q11" s="42" t="s">
        <v>17</v>
      </c>
      <c r="R11" s="42">
        <v>10</v>
      </c>
      <c r="S11" s="98" t="s">
        <v>17</v>
      </c>
      <c r="T11" s="52">
        <v>7</v>
      </c>
      <c r="U11" s="53" t="s">
        <v>17</v>
      </c>
      <c r="V11" s="130">
        <f t="shared" si="0"/>
        <v>584</v>
      </c>
    </row>
    <row r="12" spans="1:22" ht="15">
      <c r="A12" s="163" t="s">
        <v>24</v>
      </c>
      <c r="B12" s="131" t="s">
        <v>17</v>
      </c>
      <c r="C12" s="44" t="s">
        <v>17</v>
      </c>
      <c r="D12" s="132" t="s">
        <v>17</v>
      </c>
      <c r="E12" s="133" t="s">
        <v>17</v>
      </c>
      <c r="F12" s="133" t="s">
        <v>17</v>
      </c>
      <c r="G12" s="133" t="s">
        <v>17</v>
      </c>
      <c r="H12" s="133" t="s">
        <v>17</v>
      </c>
      <c r="I12" s="133">
        <v>0</v>
      </c>
      <c r="J12" s="133" t="s">
        <v>17</v>
      </c>
      <c r="K12" s="133" t="s">
        <v>17</v>
      </c>
      <c r="L12" s="134">
        <v>3</v>
      </c>
      <c r="M12" s="45" t="s">
        <v>17</v>
      </c>
      <c r="N12" s="45" t="s">
        <v>17</v>
      </c>
      <c r="O12" s="45" t="s">
        <v>17</v>
      </c>
      <c r="P12" s="45" t="s">
        <v>17</v>
      </c>
      <c r="Q12" s="45" t="s">
        <v>17</v>
      </c>
      <c r="R12" s="45">
        <v>3</v>
      </c>
      <c r="S12" s="99" t="s">
        <v>17</v>
      </c>
      <c r="T12" s="56">
        <v>7</v>
      </c>
      <c r="U12" s="57" t="s">
        <v>17</v>
      </c>
      <c r="V12" s="135">
        <f t="shared" si="0"/>
        <v>10</v>
      </c>
    </row>
    <row r="13" spans="1:22" ht="45">
      <c r="A13" s="163" t="s">
        <v>25</v>
      </c>
      <c r="B13" s="136" t="s">
        <v>17</v>
      </c>
      <c r="C13" s="46">
        <v>371</v>
      </c>
      <c r="D13" s="137" t="s">
        <v>17</v>
      </c>
      <c r="E13" s="138" t="s">
        <v>17</v>
      </c>
      <c r="F13" s="138" t="s">
        <v>17</v>
      </c>
      <c r="G13" s="138" t="s">
        <v>17</v>
      </c>
      <c r="H13" s="138" t="s">
        <v>17</v>
      </c>
      <c r="I13" s="138" t="s">
        <v>17</v>
      </c>
      <c r="J13" s="138" t="s">
        <v>17</v>
      </c>
      <c r="K13" s="138" t="s">
        <v>17</v>
      </c>
      <c r="L13" s="139" t="s">
        <v>17</v>
      </c>
      <c r="M13" s="47" t="s">
        <v>17</v>
      </c>
      <c r="N13" s="47" t="s">
        <v>17</v>
      </c>
      <c r="O13" s="47" t="s">
        <v>17</v>
      </c>
      <c r="P13" s="47" t="s">
        <v>17</v>
      </c>
      <c r="Q13" s="47" t="s">
        <v>17</v>
      </c>
      <c r="R13" s="47" t="s">
        <v>17</v>
      </c>
      <c r="S13" s="96" t="s">
        <v>17</v>
      </c>
      <c r="T13" s="54" t="s">
        <v>17</v>
      </c>
      <c r="U13" s="55" t="s">
        <v>17</v>
      </c>
      <c r="V13" s="135">
        <f t="shared" si="0"/>
        <v>371</v>
      </c>
    </row>
    <row r="14" spans="1:22" ht="45">
      <c r="A14" s="163" t="s">
        <v>26</v>
      </c>
      <c r="B14" s="136" t="s">
        <v>17</v>
      </c>
      <c r="C14" s="46">
        <v>21</v>
      </c>
      <c r="D14" s="137">
        <v>14</v>
      </c>
      <c r="E14" s="138" t="s">
        <v>17</v>
      </c>
      <c r="F14" s="138" t="s">
        <v>17</v>
      </c>
      <c r="G14" s="138" t="s">
        <v>17</v>
      </c>
      <c r="H14" s="138" t="s">
        <v>17</v>
      </c>
      <c r="I14" s="138" t="s">
        <v>17</v>
      </c>
      <c r="J14" s="138">
        <v>14</v>
      </c>
      <c r="K14" s="138" t="s">
        <v>17</v>
      </c>
      <c r="L14" s="139">
        <v>7</v>
      </c>
      <c r="M14" s="47" t="s">
        <v>17</v>
      </c>
      <c r="N14" s="47" t="s">
        <v>17</v>
      </c>
      <c r="O14" s="47" t="s">
        <v>17</v>
      </c>
      <c r="P14" s="47" t="s">
        <v>17</v>
      </c>
      <c r="Q14" s="47" t="s">
        <v>17</v>
      </c>
      <c r="R14" s="47">
        <v>7</v>
      </c>
      <c r="S14" s="96" t="s">
        <v>17</v>
      </c>
      <c r="T14" s="54" t="s">
        <v>17</v>
      </c>
      <c r="U14" s="55" t="s">
        <v>17</v>
      </c>
      <c r="V14" s="135">
        <f t="shared" si="0"/>
        <v>42</v>
      </c>
    </row>
    <row r="15" spans="1:22" ht="30">
      <c r="A15" s="163" t="s">
        <v>27</v>
      </c>
      <c r="B15" s="136">
        <v>0</v>
      </c>
      <c r="C15" s="46">
        <v>69</v>
      </c>
      <c r="D15" s="137" t="s">
        <v>17</v>
      </c>
      <c r="E15" s="138" t="s">
        <v>17</v>
      </c>
      <c r="F15" s="138" t="s">
        <v>17</v>
      </c>
      <c r="G15" s="138" t="s">
        <v>17</v>
      </c>
      <c r="H15" s="138" t="s">
        <v>17</v>
      </c>
      <c r="I15" s="138" t="s">
        <v>17</v>
      </c>
      <c r="J15" s="138" t="s">
        <v>17</v>
      </c>
      <c r="K15" s="138" t="s">
        <v>17</v>
      </c>
      <c r="L15" s="139">
        <v>1</v>
      </c>
      <c r="M15" s="47">
        <v>1</v>
      </c>
      <c r="N15" s="47" t="s">
        <v>17</v>
      </c>
      <c r="O15" s="47" t="s">
        <v>17</v>
      </c>
      <c r="P15" s="47" t="s">
        <v>17</v>
      </c>
      <c r="Q15" s="47" t="s">
        <v>17</v>
      </c>
      <c r="R15" s="47" t="s">
        <v>17</v>
      </c>
      <c r="S15" s="96" t="s">
        <v>17</v>
      </c>
      <c r="T15" s="54" t="s">
        <v>17</v>
      </c>
      <c r="U15" s="55" t="s">
        <v>17</v>
      </c>
      <c r="V15" s="135">
        <f t="shared" si="0"/>
        <v>70</v>
      </c>
    </row>
    <row r="16" spans="1:22" ht="30">
      <c r="A16" s="163" t="s">
        <v>28</v>
      </c>
      <c r="B16" s="136">
        <v>2</v>
      </c>
      <c r="C16" s="46">
        <v>52</v>
      </c>
      <c r="D16" s="137">
        <v>1</v>
      </c>
      <c r="E16" s="138" t="s">
        <v>17</v>
      </c>
      <c r="F16" s="138" t="s">
        <v>17</v>
      </c>
      <c r="G16" s="138" t="s">
        <v>17</v>
      </c>
      <c r="H16" s="138" t="s">
        <v>17</v>
      </c>
      <c r="I16" s="138" t="s">
        <v>17</v>
      </c>
      <c r="J16" s="138">
        <v>1</v>
      </c>
      <c r="K16" s="138" t="s">
        <v>17</v>
      </c>
      <c r="L16" s="139">
        <v>13</v>
      </c>
      <c r="M16" s="47">
        <v>4</v>
      </c>
      <c r="N16" s="47">
        <v>1</v>
      </c>
      <c r="O16" s="47">
        <v>0</v>
      </c>
      <c r="P16" s="47">
        <v>8</v>
      </c>
      <c r="Q16" s="47" t="s">
        <v>17</v>
      </c>
      <c r="R16" s="47" t="s">
        <v>17</v>
      </c>
      <c r="S16" s="96" t="s">
        <v>17</v>
      </c>
      <c r="T16" s="54" t="s">
        <v>17</v>
      </c>
      <c r="U16" s="55" t="s">
        <v>17</v>
      </c>
      <c r="V16" s="135">
        <f t="shared" si="0"/>
        <v>68</v>
      </c>
    </row>
    <row r="17" spans="1:22" ht="15">
      <c r="A17" s="163" t="s">
        <v>29</v>
      </c>
      <c r="B17" s="136" t="s">
        <v>17</v>
      </c>
      <c r="C17" s="46" t="s">
        <v>17</v>
      </c>
      <c r="D17" s="137" t="s">
        <v>17</v>
      </c>
      <c r="E17" s="138" t="s">
        <v>17</v>
      </c>
      <c r="F17" s="133" t="s">
        <v>17</v>
      </c>
      <c r="G17" s="138" t="s">
        <v>17</v>
      </c>
      <c r="H17" s="138" t="s">
        <v>17</v>
      </c>
      <c r="I17" s="138" t="s">
        <v>17</v>
      </c>
      <c r="J17" s="138" t="s">
        <v>17</v>
      </c>
      <c r="K17" s="138" t="s">
        <v>17</v>
      </c>
      <c r="L17" s="139" t="s">
        <v>17</v>
      </c>
      <c r="M17" s="47" t="s">
        <v>17</v>
      </c>
      <c r="N17" s="47" t="s">
        <v>17</v>
      </c>
      <c r="O17" s="47" t="s">
        <v>17</v>
      </c>
      <c r="P17" s="47" t="s">
        <v>17</v>
      </c>
      <c r="Q17" s="47" t="s">
        <v>17</v>
      </c>
      <c r="R17" s="47" t="s">
        <v>17</v>
      </c>
      <c r="S17" s="96" t="s">
        <v>17</v>
      </c>
      <c r="T17" s="54" t="s">
        <v>17</v>
      </c>
      <c r="U17" s="55" t="s">
        <v>17</v>
      </c>
      <c r="V17" s="103" t="s">
        <v>17</v>
      </c>
    </row>
    <row r="18" spans="1:22" ht="15">
      <c r="A18" s="163" t="s">
        <v>30</v>
      </c>
      <c r="B18" s="136" t="s">
        <v>17</v>
      </c>
      <c r="C18" s="46" t="s">
        <v>17</v>
      </c>
      <c r="D18" s="137">
        <v>21</v>
      </c>
      <c r="E18" s="138">
        <v>6</v>
      </c>
      <c r="F18" s="138" t="s">
        <v>17</v>
      </c>
      <c r="G18" s="138">
        <v>4</v>
      </c>
      <c r="H18" s="138" t="s">
        <v>17</v>
      </c>
      <c r="I18" s="138">
        <v>7</v>
      </c>
      <c r="J18" s="138">
        <v>4</v>
      </c>
      <c r="K18" s="138">
        <v>0</v>
      </c>
      <c r="L18" s="139" t="s">
        <v>17</v>
      </c>
      <c r="M18" s="47" t="s">
        <v>17</v>
      </c>
      <c r="N18" s="47" t="s">
        <v>17</v>
      </c>
      <c r="O18" s="47" t="s">
        <v>17</v>
      </c>
      <c r="P18" s="47" t="s">
        <v>17</v>
      </c>
      <c r="Q18" s="47" t="s">
        <v>17</v>
      </c>
      <c r="R18" s="47" t="s">
        <v>17</v>
      </c>
      <c r="S18" s="96" t="s">
        <v>17</v>
      </c>
      <c r="T18" s="54" t="s">
        <v>17</v>
      </c>
      <c r="U18" s="55" t="s">
        <v>17</v>
      </c>
      <c r="V18" s="135">
        <f t="shared" si="0"/>
        <v>21</v>
      </c>
    </row>
    <row r="19" spans="1:22" ht="15">
      <c r="A19" s="163" t="s">
        <v>31</v>
      </c>
      <c r="B19" s="136" t="s">
        <v>17</v>
      </c>
      <c r="C19" s="46" t="s">
        <v>17</v>
      </c>
      <c r="D19" s="137" t="s">
        <v>17</v>
      </c>
      <c r="E19" s="138" t="s">
        <v>17</v>
      </c>
      <c r="F19" s="138" t="s">
        <v>17</v>
      </c>
      <c r="G19" s="138" t="s">
        <v>17</v>
      </c>
      <c r="H19" s="138" t="s">
        <v>17</v>
      </c>
      <c r="I19" s="138" t="s">
        <v>17</v>
      </c>
      <c r="J19" s="138" t="s">
        <v>17</v>
      </c>
      <c r="K19" s="138" t="s">
        <v>17</v>
      </c>
      <c r="L19" s="139" t="s">
        <v>17</v>
      </c>
      <c r="M19" s="47" t="s">
        <v>17</v>
      </c>
      <c r="N19" s="47" t="s">
        <v>17</v>
      </c>
      <c r="O19" s="47" t="s">
        <v>17</v>
      </c>
      <c r="P19" s="47" t="s">
        <v>17</v>
      </c>
      <c r="Q19" s="47" t="s">
        <v>17</v>
      </c>
      <c r="R19" s="47" t="s">
        <v>17</v>
      </c>
      <c r="S19" s="96" t="s">
        <v>17</v>
      </c>
      <c r="T19" s="54" t="s">
        <v>17</v>
      </c>
      <c r="U19" s="55" t="s">
        <v>17</v>
      </c>
      <c r="V19" s="103" t="s">
        <v>17</v>
      </c>
    </row>
    <row r="20" spans="1:22" ht="15">
      <c r="A20" s="163" t="s">
        <v>32</v>
      </c>
      <c r="B20" s="136" t="s">
        <v>17</v>
      </c>
      <c r="C20" s="46" t="s">
        <v>17</v>
      </c>
      <c r="D20" s="137" t="s">
        <v>17</v>
      </c>
      <c r="E20" s="138" t="s">
        <v>17</v>
      </c>
      <c r="F20" s="138" t="s">
        <v>17</v>
      </c>
      <c r="G20" s="138" t="s">
        <v>17</v>
      </c>
      <c r="H20" s="138" t="s">
        <v>17</v>
      </c>
      <c r="I20" s="138" t="s">
        <v>17</v>
      </c>
      <c r="J20" s="138" t="s">
        <v>17</v>
      </c>
      <c r="K20" s="138" t="s">
        <v>17</v>
      </c>
      <c r="L20" s="139">
        <v>2</v>
      </c>
      <c r="M20" s="47" t="s">
        <v>17</v>
      </c>
      <c r="N20" s="47">
        <v>2</v>
      </c>
      <c r="O20" s="47" t="s">
        <v>17</v>
      </c>
      <c r="P20" s="47" t="s">
        <v>17</v>
      </c>
      <c r="Q20" s="47" t="s">
        <v>17</v>
      </c>
      <c r="R20" s="47" t="s">
        <v>17</v>
      </c>
      <c r="S20" s="96" t="s">
        <v>17</v>
      </c>
      <c r="T20" s="54" t="s">
        <v>17</v>
      </c>
      <c r="U20" s="55" t="s">
        <v>17</v>
      </c>
      <c r="V20" s="135">
        <f t="shared" si="0"/>
        <v>2</v>
      </c>
    </row>
    <row r="21" spans="1:22" ht="15">
      <c r="A21" s="163" t="s">
        <v>33</v>
      </c>
      <c r="B21" s="136" t="s">
        <v>17</v>
      </c>
      <c r="C21" s="46" t="s">
        <v>17</v>
      </c>
      <c r="D21" s="137" t="s">
        <v>17</v>
      </c>
      <c r="E21" s="138" t="s">
        <v>17</v>
      </c>
      <c r="F21" s="138" t="s">
        <v>17</v>
      </c>
      <c r="G21" s="138" t="s">
        <v>17</v>
      </c>
      <c r="H21" s="138" t="s">
        <v>17</v>
      </c>
      <c r="I21" s="138" t="s">
        <v>17</v>
      </c>
      <c r="J21" s="138" t="s">
        <v>17</v>
      </c>
      <c r="K21" s="138" t="s">
        <v>17</v>
      </c>
      <c r="L21" s="139" t="s">
        <v>17</v>
      </c>
      <c r="M21" s="47" t="s">
        <v>17</v>
      </c>
      <c r="N21" s="47" t="s">
        <v>17</v>
      </c>
      <c r="O21" s="47" t="s">
        <v>17</v>
      </c>
      <c r="P21" s="47" t="s">
        <v>17</v>
      </c>
      <c r="Q21" s="47" t="s">
        <v>17</v>
      </c>
      <c r="R21" s="47" t="s">
        <v>17</v>
      </c>
      <c r="S21" s="96" t="s">
        <v>17</v>
      </c>
      <c r="T21" s="54" t="s">
        <v>17</v>
      </c>
      <c r="U21" s="55" t="s">
        <v>17</v>
      </c>
      <c r="V21" s="103" t="s">
        <v>17</v>
      </c>
    </row>
    <row r="22" spans="1:22" ht="15">
      <c r="A22" s="164" t="s">
        <v>94</v>
      </c>
      <c r="B22" s="136" t="s">
        <v>17</v>
      </c>
      <c r="C22" s="46" t="s">
        <v>17</v>
      </c>
      <c r="D22" s="137">
        <v>21</v>
      </c>
      <c r="E22" s="138">
        <v>4</v>
      </c>
      <c r="F22" s="138" t="s">
        <v>17</v>
      </c>
      <c r="G22" s="138" t="s">
        <v>17</v>
      </c>
      <c r="H22" s="138" t="s">
        <v>17</v>
      </c>
      <c r="I22" s="138">
        <v>2</v>
      </c>
      <c r="J22" s="138">
        <v>15</v>
      </c>
      <c r="K22" s="138">
        <v>0</v>
      </c>
      <c r="L22" s="139" t="s">
        <v>17</v>
      </c>
      <c r="M22" s="47" t="s">
        <v>17</v>
      </c>
      <c r="N22" s="47" t="s">
        <v>17</v>
      </c>
      <c r="O22" s="47" t="s">
        <v>17</v>
      </c>
      <c r="P22" s="47" t="s">
        <v>17</v>
      </c>
      <c r="Q22" s="47" t="s">
        <v>17</v>
      </c>
      <c r="R22" s="47" t="s">
        <v>17</v>
      </c>
      <c r="S22" s="96" t="s">
        <v>17</v>
      </c>
      <c r="T22" s="54">
        <v>110</v>
      </c>
      <c r="U22" s="55">
        <v>350</v>
      </c>
      <c r="V22" s="135">
        <f t="shared" si="0"/>
        <v>481</v>
      </c>
    </row>
    <row r="23" spans="1:22" ht="15">
      <c r="A23" s="163" t="s">
        <v>24</v>
      </c>
      <c r="B23" s="131" t="s">
        <v>17</v>
      </c>
      <c r="C23" s="44" t="s">
        <v>17</v>
      </c>
      <c r="D23" s="132" t="s">
        <v>17</v>
      </c>
      <c r="E23" s="133" t="s">
        <v>17</v>
      </c>
      <c r="F23" s="133" t="s">
        <v>17</v>
      </c>
      <c r="G23" s="133" t="s">
        <v>17</v>
      </c>
      <c r="H23" s="133" t="s">
        <v>17</v>
      </c>
      <c r="I23" s="133" t="s">
        <v>17</v>
      </c>
      <c r="J23" s="133" t="s">
        <v>17</v>
      </c>
      <c r="K23" s="133" t="s">
        <v>17</v>
      </c>
      <c r="L23" s="134" t="s">
        <v>17</v>
      </c>
      <c r="M23" s="45" t="s">
        <v>17</v>
      </c>
      <c r="N23" s="45" t="s">
        <v>17</v>
      </c>
      <c r="O23" s="45" t="s">
        <v>17</v>
      </c>
      <c r="P23" s="45" t="s">
        <v>17</v>
      </c>
      <c r="Q23" s="45" t="s">
        <v>17</v>
      </c>
      <c r="R23" s="45" t="s">
        <v>17</v>
      </c>
      <c r="S23" s="99" t="s">
        <v>17</v>
      </c>
      <c r="T23" s="56">
        <v>8</v>
      </c>
      <c r="U23" s="55" t="s">
        <v>17</v>
      </c>
      <c r="V23" s="135">
        <f t="shared" si="0"/>
        <v>8</v>
      </c>
    </row>
    <row r="24" spans="1:22" ht="45">
      <c r="A24" s="163" t="s">
        <v>25</v>
      </c>
      <c r="B24" s="136" t="s">
        <v>17</v>
      </c>
      <c r="C24" s="46" t="s">
        <v>17</v>
      </c>
      <c r="D24" s="137" t="s">
        <v>17</v>
      </c>
      <c r="E24" s="138" t="s">
        <v>17</v>
      </c>
      <c r="F24" s="138" t="s">
        <v>17</v>
      </c>
      <c r="G24" s="138" t="s">
        <v>17</v>
      </c>
      <c r="H24" s="138" t="s">
        <v>17</v>
      </c>
      <c r="I24" s="138" t="s">
        <v>17</v>
      </c>
      <c r="J24" s="138" t="s">
        <v>17</v>
      </c>
      <c r="K24" s="138" t="s">
        <v>17</v>
      </c>
      <c r="L24" s="139" t="s">
        <v>17</v>
      </c>
      <c r="M24" s="47" t="s">
        <v>17</v>
      </c>
      <c r="N24" s="47" t="s">
        <v>17</v>
      </c>
      <c r="O24" s="47" t="s">
        <v>17</v>
      </c>
      <c r="P24" s="47" t="s">
        <v>17</v>
      </c>
      <c r="Q24" s="47" t="s">
        <v>17</v>
      </c>
      <c r="R24" s="47" t="s">
        <v>17</v>
      </c>
      <c r="S24" s="96" t="s">
        <v>17</v>
      </c>
      <c r="T24" s="54">
        <v>96</v>
      </c>
      <c r="U24" s="55">
        <v>207</v>
      </c>
      <c r="V24" s="135">
        <f t="shared" si="0"/>
        <v>303</v>
      </c>
    </row>
    <row r="25" spans="1:22" ht="45">
      <c r="A25" s="163" t="s">
        <v>26</v>
      </c>
      <c r="B25" s="136" t="s">
        <v>17</v>
      </c>
      <c r="C25" s="46" t="s">
        <v>17</v>
      </c>
      <c r="D25" s="137" t="s">
        <v>17</v>
      </c>
      <c r="E25" s="138" t="s">
        <v>17</v>
      </c>
      <c r="F25" s="138" t="s">
        <v>17</v>
      </c>
      <c r="G25" s="138" t="s">
        <v>17</v>
      </c>
      <c r="H25" s="138" t="s">
        <v>17</v>
      </c>
      <c r="I25" s="138" t="s">
        <v>17</v>
      </c>
      <c r="J25" s="138" t="s">
        <v>17</v>
      </c>
      <c r="K25" s="138" t="s">
        <v>17</v>
      </c>
      <c r="L25" s="139" t="s">
        <v>17</v>
      </c>
      <c r="M25" s="47" t="s">
        <v>17</v>
      </c>
      <c r="N25" s="47" t="s">
        <v>17</v>
      </c>
      <c r="O25" s="47" t="s">
        <v>17</v>
      </c>
      <c r="P25" s="47" t="s">
        <v>17</v>
      </c>
      <c r="Q25" s="47" t="s">
        <v>17</v>
      </c>
      <c r="R25" s="47" t="s">
        <v>17</v>
      </c>
      <c r="S25" s="96" t="s">
        <v>17</v>
      </c>
      <c r="T25" s="54">
        <v>6</v>
      </c>
      <c r="U25" s="55">
        <v>28</v>
      </c>
      <c r="V25" s="135">
        <f t="shared" si="0"/>
        <v>34</v>
      </c>
    </row>
    <row r="26" spans="1:22" ht="30">
      <c r="A26" s="163" t="s">
        <v>27</v>
      </c>
      <c r="B26" s="136" t="s">
        <v>17</v>
      </c>
      <c r="C26" s="46" t="s">
        <v>17</v>
      </c>
      <c r="D26" s="137" t="s">
        <v>17</v>
      </c>
      <c r="E26" s="138" t="s">
        <v>17</v>
      </c>
      <c r="F26" s="138" t="s">
        <v>17</v>
      </c>
      <c r="G26" s="138" t="s">
        <v>17</v>
      </c>
      <c r="H26" s="138" t="s">
        <v>17</v>
      </c>
      <c r="I26" s="138" t="s">
        <v>17</v>
      </c>
      <c r="J26" s="138" t="s">
        <v>17</v>
      </c>
      <c r="K26" s="138" t="s">
        <v>17</v>
      </c>
      <c r="L26" s="139" t="s">
        <v>17</v>
      </c>
      <c r="M26" s="47" t="s">
        <v>17</v>
      </c>
      <c r="N26" s="47" t="s">
        <v>17</v>
      </c>
      <c r="O26" s="47" t="s">
        <v>17</v>
      </c>
      <c r="P26" s="47" t="s">
        <v>17</v>
      </c>
      <c r="Q26" s="47" t="s">
        <v>17</v>
      </c>
      <c r="R26" s="47" t="s">
        <v>17</v>
      </c>
      <c r="S26" s="96" t="s">
        <v>17</v>
      </c>
      <c r="T26" s="54" t="s">
        <v>17</v>
      </c>
      <c r="U26" s="55">
        <v>60</v>
      </c>
      <c r="V26" s="135">
        <f t="shared" si="0"/>
        <v>60</v>
      </c>
    </row>
    <row r="27" spans="1:22" ht="30">
      <c r="A27" s="163" t="s">
        <v>28</v>
      </c>
      <c r="B27" s="136" t="s">
        <v>17</v>
      </c>
      <c r="C27" s="46" t="s">
        <v>17</v>
      </c>
      <c r="D27" s="137" t="s">
        <v>17</v>
      </c>
      <c r="E27" s="138" t="s">
        <v>17</v>
      </c>
      <c r="F27" s="138" t="s">
        <v>17</v>
      </c>
      <c r="G27" s="138" t="s">
        <v>17</v>
      </c>
      <c r="H27" s="138" t="s">
        <v>17</v>
      </c>
      <c r="I27" s="138" t="s">
        <v>17</v>
      </c>
      <c r="J27" s="138" t="s">
        <v>17</v>
      </c>
      <c r="K27" s="138" t="s">
        <v>17</v>
      </c>
      <c r="L27" s="139" t="s">
        <v>17</v>
      </c>
      <c r="M27" s="47" t="s">
        <v>17</v>
      </c>
      <c r="N27" s="47" t="s">
        <v>17</v>
      </c>
      <c r="O27" s="47" t="s">
        <v>17</v>
      </c>
      <c r="P27" s="47" t="s">
        <v>17</v>
      </c>
      <c r="Q27" s="47" t="s">
        <v>17</v>
      </c>
      <c r="R27" s="47" t="s">
        <v>17</v>
      </c>
      <c r="S27" s="96" t="s">
        <v>17</v>
      </c>
      <c r="T27" s="54" t="s">
        <v>17</v>
      </c>
      <c r="U27" s="55">
        <v>55</v>
      </c>
      <c r="V27" s="135">
        <f t="shared" si="0"/>
        <v>55</v>
      </c>
    </row>
    <row r="28" spans="1:22" ht="15">
      <c r="A28" s="163" t="s">
        <v>29</v>
      </c>
      <c r="B28" s="136" t="s">
        <v>17</v>
      </c>
      <c r="C28" s="46" t="s">
        <v>17</v>
      </c>
      <c r="D28" s="137" t="s">
        <v>17</v>
      </c>
      <c r="E28" s="138" t="s">
        <v>17</v>
      </c>
      <c r="F28" s="138" t="s">
        <v>17</v>
      </c>
      <c r="G28" s="138" t="s">
        <v>17</v>
      </c>
      <c r="H28" s="138" t="s">
        <v>17</v>
      </c>
      <c r="I28" s="138" t="s">
        <v>17</v>
      </c>
      <c r="J28" s="138" t="s">
        <v>17</v>
      </c>
      <c r="K28" s="138" t="s">
        <v>17</v>
      </c>
      <c r="L28" s="139" t="s">
        <v>17</v>
      </c>
      <c r="M28" s="47" t="s">
        <v>17</v>
      </c>
      <c r="N28" s="47" t="s">
        <v>17</v>
      </c>
      <c r="O28" s="47" t="s">
        <v>17</v>
      </c>
      <c r="P28" s="47" t="s">
        <v>17</v>
      </c>
      <c r="Q28" s="47" t="s">
        <v>17</v>
      </c>
      <c r="R28" s="47" t="s">
        <v>17</v>
      </c>
      <c r="S28" s="96" t="s">
        <v>17</v>
      </c>
      <c r="T28" s="54" t="s">
        <v>17</v>
      </c>
      <c r="U28" s="55" t="s">
        <v>17</v>
      </c>
      <c r="V28" s="103" t="s">
        <v>17</v>
      </c>
    </row>
    <row r="29" spans="1:22" ht="15">
      <c r="A29" s="163" t="s">
        <v>30</v>
      </c>
      <c r="B29" s="136" t="s">
        <v>17</v>
      </c>
      <c r="C29" s="46" t="s">
        <v>17</v>
      </c>
      <c r="D29" s="137">
        <v>21</v>
      </c>
      <c r="E29" s="138">
        <v>4</v>
      </c>
      <c r="F29" s="138" t="s">
        <v>17</v>
      </c>
      <c r="G29" s="138" t="s">
        <v>17</v>
      </c>
      <c r="H29" s="138" t="s">
        <v>17</v>
      </c>
      <c r="I29" s="138">
        <v>2</v>
      </c>
      <c r="J29" s="138">
        <v>15</v>
      </c>
      <c r="K29" s="138">
        <v>0</v>
      </c>
      <c r="L29" s="139" t="s">
        <v>17</v>
      </c>
      <c r="M29" s="47" t="s">
        <v>17</v>
      </c>
      <c r="N29" s="47" t="s">
        <v>17</v>
      </c>
      <c r="O29" s="47" t="s">
        <v>17</v>
      </c>
      <c r="P29" s="47" t="s">
        <v>17</v>
      </c>
      <c r="Q29" s="47" t="s">
        <v>17</v>
      </c>
      <c r="R29" s="47" t="s">
        <v>17</v>
      </c>
      <c r="S29" s="96" t="s">
        <v>17</v>
      </c>
      <c r="T29" s="54" t="s">
        <v>17</v>
      </c>
      <c r="U29" s="55" t="s">
        <v>17</v>
      </c>
      <c r="V29" s="135">
        <f t="shared" si="0"/>
        <v>21</v>
      </c>
    </row>
    <row r="30" spans="1:22" ht="15">
      <c r="A30" s="163" t="s">
        <v>31</v>
      </c>
      <c r="B30" s="131" t="s">
        <v>17</v>
      </c>
      <c r="C30" s="44" t="s">
        <v>17</v>
      </c>
      <c r="D30" s="132" t="s">
        <v>17</v>
      </c>
      <c r="E30" s="133" t="s">
        <v>17</v>
      </c>
      <c r="F30" s="133" t="s">
        <v>17</v>
      </c>
      <c r="G30" s="133" t="s">
        <v>17</v>
      </c>
      <c r="H30" s="133" t="s">
        <v>17</v>
      </c>
      <c r="I30" s="133" t="s">
        <v>17</v>
      </c>
      <c r="J30" s="133" t="s">
        <v>17</v>
      </c>
      <c r="K30" s="133" t="s">
        <v>17</v>
      </c>
      <c r="L30" s="134" t="s">
        <v>17</v>
      </c>
      <c r="M30" s="45" t="s">
        <v>17</v>
      </c>
      <c r="N30" s="45" t="s">
        <v>17</v>
      </c>
      <c r="O30" s="45" t="s">
        <v>17</v>
      </c>
      <c r="P30" s="45" t="s">
        <v>17</v>
      </c>
      <c r="Q30" s="45" t="s">
        <v>17</v>
      </c>
      <c r="R30" s="45" t="s">
        <v>17</v>
      </c>
      <c r="S30" s="99" t="s">
        <v>17</v>
      </c>
      <c r="T30" s="56" t="s">
        <v>17</v>
      </c>
      <c r="U30" s="57" t="s">
        <v>17</v>
      </c>
      <c r="V30" s="103" t="s">
        <v>17</v>
      </c>
    </row>
    <row r="31" spans="1:22" ht="15">
      <c r="A31" s="163" t="s">
        <v>32</v>
      </c>
      <c r="B31" s="136" t="s">
        <v>17</v>
      </c>
      <c r="C31" s="46" t="s">
        <v>17</v>
      </c>
      <c r="D31" s="137" t="s">
        <v>17</v>
      </c>
      <c r="E31" s="138" t="s">
        <v>17</v>
      </c>
      <c r="F31" s="138" t="s">
        <v>17</v>
      </c>
      <c r="G31" s="138" t="s">
        <v>17</v>
      </c>
      <c r="H31" s="138" t="s">
        <v>17</v>
      </c>
      <c r="I31" s="138" t="s">
        <v>17</v>
      </c>
      <c r="J31" s="138" t="s">
        <v>17</v>
      </c>
      <c r="K31" s="138" t="s">
        <v>17</v>
      </c>
      <c r="L31" s="139" t="s">
        <v>17</v>
      </c>
      <c r="M31" s="47" t="s">
        <v>17</v>
      </c>
      <c r="N31" s="47" t="s">
        <v>17</v>
      </c>
      <c r="O31" s="47" t="s">
        <v>17</v>
      </c>
      <c r="P31" s="47" t="s">
        <v>17</v>
      </c>
      <c r="Q31" s="47">
        <v>0</v>
      </c>
      <c r="R31" s="47" t="s">
        <v>17</v>
      </c>
      <c r="S31" s="96" t="s">
        <v>17</v>
      </c>
      <c r="T31" s="54" t="s">
        <v>17</v>
      </c>
      <c r="U31" s="55" t="s">
        <v>17</v>
      </c>
      <c r="V31" s="103" t="s">
        <v>17</v>
      </c>
    </row>
    <row r="32" spans="1:22" ht="15">
      <c r="A32" s="163" t="s">
        <v>33</v>
      </c>
      <c r="B32" s="136" t="s">
        <v>17</v>
      </c>
      <c r="C32" s="46" t="s">
        <v>17</v>
      </c>
      <c r="D32" s="137" t="s">
        <v>17</v>
      </c>
      <c r="E32" s="138" t="s">
        <v>17</v>
      </c>
      <c r="F32" s="138" t="s">
        <v>17</v>
      </c>
      <c r="G32" s="138" t="s">
        <v>17</v>
      </c>
      <c r="H32" s="138" t="s">
        <v>17</v>
      </c>
      <c r="I32" s="138" t="s">
        <v>17</v>
      </c>
      <c r="J32" s="138" t="s">
        <v>17</v>
      </c>
      <c r="K32" s="138" t="s">
        <v>17</v>
      </c>
      <c r="L32" s="139" t="s">
        <v>17</v>
      </c>
      <c r="M32" s="47" t="s">
        <v>17</v>
      </c>
      <c r="N32" s="47" t="s">
        <v>17</v>
      </c>
      <c r="O32" s="47" t="s">
        <v>17</v>
      </c>
      <c r="P32" s="47" t="s">
        <v>17</v>
      </c>
      <c r="Q32" s="47" t="s">
        <v>17</v>
      </c>
      <c r="R32" s="47" t="s">
        <v>17</v>
      </c>
      <c r="S32" s="96" t="s">
        <v>17</v>
      </c>
      <c r="T32" s="54" t="s">
        <v>17</v>
      </c>
      <c r="U32" s="55" t="s">
        <v>17</v>
      </c>
      <c r="V32" s="103" t="s">
        <v>17</v>
      </c>
    </row>
    <row r="33" spans="1:22" ht="30">
      <c r="A33" s="159" t="s">
        <v>73</v>
      </c>
      <c r="B33" s="136" t="s">
        <v>17</v>
      </c>
      <c r="C33" s="46">
        <v>0</v>
      </c>
      <c r="D33" s="137" t="s">
        <v>17</v>
      </c>
      <c r="E33" s="138" t="s">
        <v>17</v>
      </c>
      <c r="F33" s="138" t="s">
        <v>17</v>
      </c>
      <c r="G33" s="138" t="s">
        <v>17</v>
      </c>
      <c r="H33" s="138" t="s">
        <v>17</v>
      </c>
      <c r="I33" s="138" t="s">
        <v>17</v>
      </c>
      <c r="J33" s="138" t="s">
        <v>17</v>
      </c>
      <c r="K33" s="138" t="s">
        <v>17</v>
      </c>
      <c r="L33" s="139" t="s">
        <v>17</v>
      </c>
      <c r="M33" s="47" t="s">
        <v>17</v>
      </c>
      <c r="N33" s="47" t="s">
        <v>17</v>
      </c>
      <c r="O33" s="47" t="s">
        <v>17</v>
      </c>
      <c r="P33" s="47" t="s">
        <v>17</v>
      </c>
      <c r="Q33" s="47" t="s">
        <v>17</v>
      </c>
      <c r="R33" s="47" t="s">
        <v>17</v>
      </c>
      <c r="S33" s="96" t="s">
        <v>17</v>
      </c>
      <c r="T33" s="54">
        <v>22</v>
      </c>
      <c r="U33" s="55">
        <v>3</v>
      </c>
      <c r="V33" s="135">
        <f t="shared" si="0"/>
        <v>25</v>
      </c>
    </row>
    <row r="34" spans="1:22" ht="15">
      <c r="A34" s="165" t="s">
        <v>29</v>
      </c>
      <c r="B34" s="136" t="s">
        <v>17</v>
      </c>
      <c r="C34" s="46" t="s">
        <v>17</v>
      </c>
      <c r="D34" s="137" t="s">
        <v>17</v>
      </c>
      <c r="E34" s="138" t="s">
        <v>17</v>
      </c>
      <c r="F34" s="138" t="s">
        <v>17</v>
      </c>
      <c r="G34" s="138" t="s">
        <v>17</v>
      </c>
      <c r="H34" s="138" t="s">
        <v>17</v>
      </c>
      <c r="I34" s="138" t="s">
        <v>17</v>
      </c>
      <c r="J34" s="138" t="s">
        <v>17</v>
      </c>
      <c r="K34" s="138" t="s">
        <v>17</v>
      </c>
      <c r="L34" s="139" t="s">
        <v>17</v>
      </c>
      <c r="M34" s="47" t="s">
        <v>17</v>
      </c>
      <c r="N34" s="47" t="s">
        <v>17</v>
      </c>
      <c r="O34" s="47" t="s">
        <v>17</v>
      </c>
      <c r="P34" s="47" t="s">
        <v>17</v>
      </c>
      <c r="Q34" s="47" t="s">
        <v>17</v>
      </c>
      <c r="R34" s="47" t="s">
        <v>17</v>
      </c>
      <c r="S34" s="96" t="s">
        <v>17</v>
      </c>
      <c r="T34" s="54" t="s">
        <v>17</v>
      </c>
      <c r="U34" s="55" t="s">
        <v>17</v>
      </c>
      <c r="V34" s="103" t="s">
        <v>17</v>
      </c>
    </row>
    <row r="35" spans="1:22" ht="15">
      <c r="A35" s="165" t="s">
        <v>30</v>
      </c>
      <c r="B35" s="136" t="s">
        <v>17</v>
      </c>
      <c r="C35" s="46" t="s">
        <v>17</v>
      </c>
      <c r="D35" s="137" t="s">
        <v>17</v>
      </c>
      <c r="E35" s="138" t="s">
        <v>17</v>
      </c>
      <c r="F35" s="138" t="s">
        <v>17</v>
      </c>
      <c r="G35" s="138" t="s">
        <v>17</v>
      </c>
      <c r="H35" s="138" t="s">
        <v>17</v>
      </c>
      <c r="I35" s="138" t="s">
        <v>17</v>
      </c>
      <c r="J35" s="138" t="s">
        <v>17</v>
      </c>
      <c r="K35" s="138" t="s">
        <v>17</v>
      </c>
      <c r="L35" s="139" t="s">
        <v>17</v>
      </c>
      <c r="M35" s="47" t="s">
        <v>17</v>
      </c>
      <c r="N35" s="47" t="s">
        <v>17</v>
      </c>
      <c r="O35" s="47" t="s">
        <v>17</v>
      </c>
      <c r="P35" s="47" t="s">
        <v>17</v>
      </c>
      <c r="Q35" s="47" t="s">
        <v>17</v>
      </c>
      <c r="R35" s="47" t="s">
        <v>17</v>
      </c>
      <c r="S35" s="96" t="s">
        <v>17</v>
      </c>
      <c r="T35" s="54">
        <v>0</v>
      </c>
      <c r="U35" s="55">
        <v>1</v>
      </c>
      <c r="V35" s="135">
        <f t="shared" si="0"/>
        <v>1</v>
      </c>
    </row>
    <row r="36" spans="1:22" ht="25.5">
      <c r="A36" s="165" t="s">
        <v>34</v>
      </c>
      <c r="B36" s="136" t="s">
        <v>17</v>
      </c>
      <c r="C36" s="46">
        <v>0</v>
      </c>
      <c r="D36" s="137" t="s">
        <v>17</v>
      </c>
      <c r="E36" s="138" t="s">
        <v>17</v>
      </c>
      <c r="F36" s="138" t="s">
        <v>17</v>
      </c>
      <c r="G36" s="138" t="s">
        <v>17</v>
      </c>
      <c r="H36" s="138" t="s">
        <v>17</v>
      </c>
      <c r="I36" s="138" t="s">
        <v>17</v>
      </c>
      <c r="J36" s="138" t="s">
        <v>17</v>
      </c>
      <c r="K36" s="138" t="s">
        <v>17</v>
      </c>
      <c r="L36" s="139" t="s">
        <v>17</v>
      </c>
      <c r="M36" s="47" t="s">
        <v>17</v>
      </c>
      <c r="N36" s="47" t="s">
        <v>17</v>
      </c>
      <c r="O36" s="47" t="s">
        <v>17</v>
      </c>
      <c r="P36" s="47" t="s">
        <v>17</v>
      </c>
      <c r="Q36" s="47" t="s">
        <v>17</v>
      </c>
      <c r="R36" s="47" t="s">
        <v>17</v>
      </c>
      <c r="S36" s="96" t="s">
        <v>17</v>
      </c>
      <c r="T36" s="54">
        <v>17</v>
      </c>
      <c r="U36" s="55">
        <v>1</v>
      </c>
      <c r="V36" s="135">
        <f aca="true" t="shared" si="1" ref="V36:V66">SUM(B36,C36,D36,L36,T36,U36)</f>
        <v>18</v>
      </c>
    </row>
    <row r="37" spans="1:22" ht="15">
      <c r="A37" s="165" t="s">
        <v>35</v>
      </c>
      <c r="B37" s="136" t="s">
        <v>17</v>
      </c>
      <c r="C37" s="46" t="s">
        <v>17</v>
      </c>
      <c r="D37" s="137" t="s">
        <v>17</v>
      </c>
      <c r="E37" s="138" t="s">
        <v>17</v>
      </c>
      <c r="F37" s="138" t="s">
        <v>17</v>
      </c>
      <c r="G37" s="138" t="s">
        <v>17</v>
      </c>
      <c r="H37" s="138" t="s">
        <v>17</v>
      </c>
      <c r="I37" s="138" t="s">
        <v>17</v>
      </c>
      <c r="J37" s="138" t="s">
        <v>17</v>
      </c>
      <c r="K37" s="138" t="s">
        <v>17</v>
      </c>
      <c r="L37" s="139" t="s">
        <v>17</v>
      </c>
      <c r="M37" s="47" t="s">
        <v>17</v>
      </c>
      <c r="N37" s="47" t="s">
        <v>17</v>
      </c>
      <c r="O37" s="47" t="s">
        <v>17</v>
      </c>
      <c r="P37" s="47" t="s">
        <v>17</v>
      </c>
      <c r="Q37" s="47" t="s">
        <v>17</v>
      </c>
      <c r="R37" s="47" t="s">
        <v>17</v>
      </c>
      <c r="S37" s="96" t="s">
        <v>17</v>
      </c>
      <c r="T37" s="54" t="s">
        <v>17</v>
      </c>
      <c r="U37" s="55" t="s">
        <v>17</v>
      </c>
      <c r="V37" s="103" t="s">
        <v>17</v>
      </c>
    </row>
    <row r="38" spans="1:22" ht="15">
      <c r="A38" s="165" t="s">
        <v>36</v>
      </c>
      <c r="B38" s="136" t="s">
        <v>17</v>
      </c>
      <c r="C38" s="46">
        <v>0</v>
      </c>
      <c r="D38" s="137" t="s">
        <v>17</v>
      </c>
      <c r="E38" s="138" t="s">
        <v>17</v>
      </c>
      <c r="F38" s="138" t="s">
        <v>17</v>
      </c>
      <c r="G38" s="138" t="s">
        <v>17</v>
      </c>
      <c r="H38" s="138" t="s">
        <v>17</v>
      </c>
      <c r="I38" s="138" t="s">
        <v>17</v>
      </c>
      <c r="J38" s="138" t="s">
        <v>17</v>
      </c>
      <c r="K38" s="138" t="s">
        <v>17</v>
      </c>
      <c r="L38" s="139" t="s">
        <v>17</v>
      </c>
      <c r="M38" s="47" t="s">
        <v>17</v>
      </c>
      <c r="N38" s="47" t="s">
        <v>17</v>
      </c>
      <c r="O38" s="47" t="s">
        <v>17</v>
      </c>
      <c r="P38" s="47" t="s">
        <v>17</v>
      </c>
      <c r="Q38" s="47" t="s">
        <v>17</v>
      </c>
      <c r="R38" s="47" t="s">
        <v>17</v>
      </c>
      <c r="S38" s="96" t="s">
        <v>17</v>
      </c>
      <c r="T38" s="54">
        <v>5</v>
      </c>
      <c r="U38" s="55">
        <v>1</v>
      </c>
      <c r="V38" s="135">
        <f t="shared" si="1"/>
        <v>6</v>
      </c>
    </row>
    <row r="39" spans="1:22" ht="15">
      <c r="A39" s="159" t="s">
        <v>37</v>
      </c>
      <c r="B39" s="136" t="s">
        <v>17</v>
      </c>
      <c r="C39" s="46">
        <v>70</v>
      </c>
      <c r="D39" s="137">
        <v>5</v>
      </c>
      <c r="E39" s="138" t="s">
        <v>17</v>
      </c>
      <c r="F39" s="138">
        <v>2</v>
      </c>
      <c r="G39" s="138">
        <v>1</v>
      </c>
      <c r="H39" s="138" t="s">
        <v>17</v>
      </c>
      <c r="I39" s="138">
        <v>2</v>
      </c>
      <c r="J39" s="138" t="s">
        <v>17</v>
      </c>
      <c r="K39" s="138">
        <v>0</v>
      </c>
      <c r="L39" s="139">
        <v>0</v>
      </c>
      <c r="M39" s="47">
        <v>0</v>
      </c>
      <c r="N39" s="47">
        <v>0</v>
      </c>
      <c r="O39" s="47" t="s">
        <v>17</v>
      </c>
      <c r="P39" s="47" t="s">
        <v>17</v>
      </c>
      <c r="Q39" s="47" t="s">
        <v>17</v>
      </c>
      <c r="R39" s="47" t="s">
        <v>17</v>
      </c>
      <c r="S39" s="96" t="s">
        <v>17</v>
      </c>
      <c r="T39" s="54">
        <v>53</v>
      </c>
      <c r="U39" s="55">
        <v>57</v>
      </c>
      <c r="V39" s="135">
        <f t="shared" si="1"/>
        <v>185</v>
      </c>
    </row>
    <row r="40" spans="1:22" ht="15">
      <c r="A40" s="166" t="s">
        <v>38</v>
      </c>
      <c r="B40" s="140">
        <v>147</v>
      </c>
      <c r="C40" s="140">
        <v>612</v>
      </c>
      <c r="D40" s="140">
        <v>1316</v>
      </c>
      <c r="E40" s="140" t="s">
        <v>17</v>
      </c>
      <c r="F40" s="140">
        <v>113</v>
      </c>
      <c r="G40" s="140">
        <v>239</v>
      </c>
      <c r="H40" s="140">
        <v>67</v>
      </c>
      <c r="I40" s="140">
        <v>830</v>
      </c>
      <c r="J40" s="140">
        <v>1</v>
      </c>
      <c r="K40" s="140">
        <v>66</v>
      </c>
      <c r="L40" s="140">
        <v>1064</v>
      </c>
      <c r="M40" s="140">
        <v>9</v>
      </c>
      <c r="N40" s="140">
        <v>905</v>
      </c>
      <c r="O40" s="140">
        <v>78</v>
      </c>
      <c r="P40" s="140">
        <v>78</v>
      </c>
      <c r="Q40" s="140" t="s">
        <v>17</v>
      </c>
      <c r="R40" s="140"/>
      <c r="S40" s="140">
        <v>3</v>
      </c>
      <c r="T40" s="140">
        <v>453</v>
      </c>
      <c r="U40" s="140">
        <v>290</v>
      </c>
      <c r="V40" s="141">
        <f t="shared" si="1"/>
        <v>3882</v>
      </c>
    </row>
    <row r="41" spans="1:22" ht="15">
      <c r="A41" s="166" t="s">
        <v>39</v>
      </c>
      <c r="B41" s="140">
        <v>146</v>
      </c>
      <c r="C41" s="140">
        <v>612</v>
      </c>
      <c r="D41" s="140">
        <v>1263</v>
      </c>
      <c r="E41" s="140" t="s">
        <v>17</v>
      </c>
      <c r="F41" s="140">
        <v>113</v>
      </c>
      <c r="G41" s="140">
        <v>238</v>
      </c>
      <c r="H41" s="140">
        <v>67</v>
      </c>
      <c r="I41" s="140">
        <v>828</v>
      </c>
      <c r="J41" s="140">
        <v>1</v>
      </c>
      <c r="K41" s="140">
        <v>16</v>
      </c>
      <c r="L41" s="140">
        <v>1048</v>
      </c>
      <c r="M41" s="140">
        <v>9</v>
      </c>
      <c r="N41" s="140">
        <v>905</v>
      </c>
      <c r="O41" s="140">
        <v>77</v>
      </c>
      <c r="P41" s="140">
        <v>77</v>
      </c>
      <c r="Q41" s="140" t="s">
        <v>17</v>
      </c>
      <c r="R41" s="140"/>
      <c r="S41" s="140"/>
      <c r="T41" s="140">
        <v>453</v>
      </c>
      <c r="U41" s="140">
        <v>290</v>
      </c>
      <c r="V41" s="141">
        <f t="shared" si="1"/>
        <v>3812</v>
      </c>
    </row>
    <row r="42" spans="1:22" ht="15">
      <c r="A42" s="167" t="s">
        <v>40</v>
      </c>
      <c r="B42" s="131">
        <v>42</v>
      </c>
      <c r="C42" s="44">
        <v>84</v>
      </c>
      <c r="D42" s="132">
        <v>22</v>
      </c>
      <c r="E42" s="133" t="s">
        <v>17</v>
      </c>
      <c r="F42" s="133" t="s">
        <v>17</v>
      </c>
      <c r="G42" s="133" t="s">
        <v>17</v>
      </c>
      <c r="H42" s="133" t="s">
        <v>17</v>
      </c>
      <c r="I42" s="133">
        <v>5</v>
      </c>
      <c r="J42" s="133">
        <v>1</v>
      </c>
      <c r="K42" s="133">
        <v>16</v>
      </c>
      <c r="L42" s="134">
        <v>1</v>
      </c>
      <c r="M42" s="45">
        <v>1</v>
      </c>
      <c r="N42" s="45" t="s">
        <v>17</v>
      </c>
      <c r="O42" s="45" t="s">
        <v>17</v>
      </c>
      <c r="P42" s="45" t="s">
        <v>17</v>
      </c>
      <c r="Q42" s="45" t="s">
        <v>17</v>
      </c>
      <c r="R42" s="45" t="s">
        <v>17</v>
      </c>
      <c r="S42" s="99" t="s">
        <v>17</v>
      </c>
      <c r="T42" s="56">
        <v>92</v>
      </c>
      <c r="U42" s="57">
        <v>66</v>
      </c>
      <c r="V42" s="135">
        <f t="shared" si="1"/>
        <v>307</v>
      </c>
    </row>
    <row r="43" spans="1:22" ht="15">
      <c r="A43" s="168" t="s">
        <v>41</v>
      </c>
      <c r="B43" s="136" t="s">
        <v>17</v>
      </c>
      <c r="C43" s="46" t="s">
        <v>17</v>
      </c>
      <c r="D43" s="137">
        <v>1</v>
      </c>
      <c r="E43" s="138" t="s">
        <v>17</v>
      </c>
      <c r="F43" s="138" t="s">
        <v>17</v>
      </c>
      <c r="G43" s="138" t="s">
        <v>17</v>
      </c>
      <c r="H43" s="138" t="s">
        <v>17</v>
      </c>
      <c r="I43" s="138">
        <v>1</v>
      </c>
      <c r="J43" s="138" t="s">
        <v>17</v>
      </c>
      <c r="K43" s="138" t="s">
        <v>17</v>
      </c>
      <c r="L43" s="139" t="s">
        <v>17</v>
      </c>
      <c r="M43" s="47" t="s">
        <v>17</v>
      </c>
      <c r="N43" s="47" t="s">
        <v>17</v>
      </c>
      <c r="O43" s="47" t="s">
        <v>17</v>
      </c>
      <c r="P43" s="47" t="s">
        <v>17</v>
      </c>
      <c r="Q43" s="47" t="s">
        <v>17</v>
      </c>
      <c r="R43" s="47" t="s">
        <v>17</v>
      </c>
      <c r="S43" s="96" t="s">
        <v>17</v>
      </c>
      <c r="T43" s="54">
        <v>2</v>
      </c>
      <c r="U43" s="55" t="s">
        <v>17</v>
      </c>
      <c r="V43" s="135">
        <f t="shared" si="1"/>
        <v>3</v>
      </c>
    </row>
    <row r="44" spans="1:22" ht="25.5">
      <c r="A44" s="168" t="s">
        <v>42</v>
      </c>
      <c r="B44" s="131">
        <v>2</v>
      </c>
      <c r="C44" s="44">
        <v>35</v>
      </c>
      <c r="D44" s="132">
        <v>1</v>
      </c>
      <c r="E44" s="133" t="s">
        <v>17</v>
      </c>
      <c r="F44" s="133" t="s">
        <v>17</v>
      </c>
      <c r="G44" s="133" t="s">
        <v>17</v>
      </c>
      <c r="H44" s="133" t="s">
        <v>17</v>
      </c>
      <c r="I44" s="133" t="s">
        <v>17</v>
      </c>
      <c r="J44" s="133">
        <v>1</v>
      </c>
      <c r="K44" s="133" t="s">
        <v>17</v>
      </c>
      <c r="L44" s="134">
        <v>1</v>
      </c>
      <c r="M44" s="45">
        <v>1</v>
      </c>
      <c r="N44" s="45" t="s">
        <v>17</v>
      </c>
      <c r="O44" s="45" t="s">
        <v>17</v>
      </c>
      <c r="P44" s="45" t="s">
        <v>17</v>
      </c>
      <c r="Q44" s="45" t="s">
        <v>17</v>
      </c>
      <c r="R44" s="45" t="s">
        <v>17</v>
      </c>
      <c r="S44" s="99" t="s">
        <v>17</v>
      </c>
      <c r="T44" s="56">
        <v>49</v>
      </c>
      <c r="U44" s="57">
        <v>61</v>
      </c>
      <c r="V44" s="135">
        <f t="shared" si="1"/>
        <v>149</v>
      </c>
    </row>
    <row r="45" spans="1:22" ht="15">
      <c r="A45" s="168" t="s">
        <v>43</v>
      </c>
      <c r="B45" s="136" t="s">
        <v>17</v>
      </c>
      <c r="C45" s="46">
        <v>0</v>
      </c>
      <c r="D45" s="137">
        <v>0</v>
      </c>
      <c r="E45" s="138" t="s">
        <v>17</v>
      </c>
      <c r="F45" s="138" t="s">
        <v>17</v>
      </c>
      <c r="G45" s="138" t="s">
        <v>17</v>
      </c>
      <c r="H45" s="138" t="s">
        <v>17</v>
      </c>
      <c r="I45" s="138">
        <v>0</v>
      </c>
      <c r="J45" s="138" t="s">
        <v>17</v>
      </c>
      <c r="K45" s="138" t="s">
        <v>17</v>
      </c>
      <c r="L45" s="139">
        <v>0</v>
      </c>
      <c r="M45" s="47">
        <v>0</v>
      </c>
      <c r="N45" s="47" t="s">
        <v>17</v>
      </c>
      <c r="O45" s="47" t="s">
        <v>17</v>
      </c>
      <c r="P45" s="47" t="s">
        <v>17</v>
      </c>
      <c r="Q45" s="47" t="s">
        <v>17</v>
      </c>
      <c r="R45" s="47" t="s">
        <v>17</v>
      </c>
      <c r="S45" s="96" t="s">
        <v>17</v>
      </c>
      <c r="T45" s="54">
        <v>7</v>
      </c>
      <c r="U45" s="55">
        <v>2</v>
      </c>
      <c r="V45" s="135">
        <f t="shared" si="1"/>
        <v>9</v>
      </c>
    </row>
    <row r="46" spans="1:22" ht="51">
      <c r="A46" s="168" t="s">
        <v>44</v>
      </c>
      <c r="B46" s="136" t="s">
        <v>17</v>
      </c>
      <c r="C46" s="46">
        <v>0</v>
      </c>
      <c r="D46" s="137">
        <v>0</v>
      </c>
      <c r="E46" s="138" t="s">
        <v>17</v>
      </c>
      <c r="F46" s="138">
        <v>0</v>
      </c>
      <c r="G46" s="138">
        <v>0</v>
      </c>
      <c r="H46" s="138" t="s">
        <v>17</v>
      </c>
      <c r="I46" s="138" t="s">
        <v>17</v>
      </c>
      <c r="J46" s="138" t="s">
        <v>17</v>
      </c>
      <c r="K46" s="138" t="s">
        <v>17</v>
      </c>
      <c r="L46" s="139">
        <v>0</v>
      </c>
      <c r="M46" s="47">
        <v>0</v>
      </c>
      <c r="N46" s="47">
        <v>0</v>
      </c>
      <c r="O46" s="47">
        <v>0</v>
      </c>
      <c r="P46" s="47" t="s">
        <v>17</v>
      </c>
      <c r="Q46" s="47" t="s">
        <v>17</v>
      </c>
      <c r="R46" s="47" t="s">
        <v>17</v>
      </c>
      <c r="S46" s="96" t="s">
        <v>17</v>
      </c>
      <c r="T46" s="54">
        <v>3</v>
      </c>
      <c r="U46" s="55" t="s">
        <v>17</v>
      </c>
      <c r="V46" s="135">
        <f t="shared" si="1"/>
        <v>3</v>
      </c>
    </row>
    <row r="47" spans="1:22" ht="25.5">
      <c r="A47" s="168" t="s">
        <v>45</v>
      </c>
      <c r="B47" s="136" t="s">
        <v>17</v>
      </c>
      <c r="C47" s="46">
        <v>0</v>
      </c>
      <c r="D47" s="137" t="s">
        <v>17</v>
      </c>
      <c r="E47" s="138" t="s">
        <v>17</v>
      </c>
      <c r="F47" s="138" t="s">
        <v>17</v>
      </c>
      <c r="G47" s="138" t="s">
        <v>17</v>
      </c>
      <c r="H47" s="138" t="s">
        <v>17</v>
      </c>
      <c r="I47" s="138" t="s">
        <v>17</v>
      </c>
      <c r="J47" s="138" t="s">
        <v>17</v>
      </c>
      <c r="K47" s="138" t="s">
        <v>17</v>
      </c>
      <c r="L47" s="139" t="s">
        <v>17</v>
      </c>
      <c r="M47" s="47" t="s">
        <v>17</v>
      </c>
      <c r="N47" s="47" t="s">
        <v>17</v>
      </c>
      <c r="O47" s="47" t="s">
        <v>17</v>
      </c>
      <c r="P47" s="47" t="s">
        <v>17</v>
      </c>
      <c r="Q47" s="47" t="s">
        <v>17</v>
      </c>
      <c r="R47" s="47" t="s">
        <v>17</v>
      </c>
      <c r="S47" s="96" t="s">
        <v>17</v>
      </c>
      <c r="T47" s="54">
        <v>1</v>
      </c>
      <c r="U47" s="55">
        <v>1</v>
      </c>
      <c r="V47" s="135">
        <f t="shared" si="1"/>
        <v>2</v>
      </c>
    </row>
    <row r="48" spans="1:22" ht="25.5">
      <c r="A48" s="168" t="s">
        <v>46</v>
      </c>
      <c r="B48" s="136" t="s">
        <v>17</v>
      </c>
      <c r="C48" s="46">
        <v>1</v>
      </c>
      <c r="D48" s="137" t="s">
        <v>17</v>
      </c>
      <c r="E48" s="138" t="s">
        <v>17</v>
      </c>
      <c r="F48" s="138" t="s">
        <v>17</v>
      </c>
      <c r="G48" s="138" t="s">
        <v>17</v>
      </c>
      <c r="H48" s="138" t="s">
        <v>17</v>
      </c>
      <c r="I48" s="138" t="s">
        <v>17</v>
      </c>
      <c r="J48" s="138" t="s">
        <v>17</v>
      </c>
      <c r="K48" s="138" t="s">
        <v>17</v>
      </c>
      <c r="L48" s="139">
        <v>0</v>
      </c>
      <c r="M48" s="47" t="s">
        <v>17</v>
      </c>
      <c r="N48" s="47" t="s">
        <v>17</v>
      </c>
      <c r="O48" s="47" t="s">
        <v>17</v>
      </c>
      <c r="P48" s="47">
        <v>0</v>
      </c>
      <c r="Q48" s="47" t="s">
        <v>17</v>
      </c>
      <c r="R48" s="47" t="s">
        <v>17</v>
      </c>
      <c r="S48" s="96" t="s">
        <v>17</v>
      </c>
      <c r="T48" s="54">
        <v>5</v>
      </c>
      <c r="U48" s="55">
        <v>2</v>
      </c>
      <c r="V48" s="135">
        <f t="shared" si="1"/>
        <v>8</v>
      </c>
    </row>
    <row r="49" spans="1:22" ht="25.5">
      <c r="A49" s="168" t="s">
        <v>47</v>
      </c>
      <c r="B49" s="136">
        <v>40</v>
      </c>
      <c r="C49" s="46">
        <v>45</v>
      </c>
      <c r="D49" s="137">
        <v>16</v>
      </c>
      <c r="E49" s="138" t="s">
        <v>17</v>
      </c>
      <c r="F49" s="138">
        <v>0</v>
      </c>
      <c r="G49" s="138" t="s">
        <v>17</v>
      </c>
      <c r="H49" s="138" t="s">
        <v>17</v>
      </c>
      <c r="I49" s="138" t="s">
        <v>17</v>
      </c>
      <c r="J49" s="138">
        <v>0</v>
      </c>
      <c r="K49" s="138">
        <v>16</v>
      </c>
      <c r="L49" s="139">
        <v>0</v>
      </c>
      <c r="M49" s="47" t="s">
        <v>17</v>
      </c>
      <c r="N49" s="47">
        <v>0</v>
      </c>
      <c r="O49" s="47" t="s">
        <v>17</v>
      </c>
      <c r="P49" s="47" t="s">
        <v>17</v>
      </c>
      <c r="Q49" s="47">
        <v>0</v>
      </c>
      <c r="R49" s="47" t="s">
        <v>17</v>
      </c>
      <c r="S49" s="96" t="s">
        <v>17</v>
      </c>
      <c r="T49" s="54">
        <v>16</v>
      </c>
      <c r="U49" s="55">
        <v>0</v>
      </c>
      <c r="V49" s="135">
        <f t="shared" si="1"/>
        <v>117</v>
      </c>
    </row>
    <row r="50" spans="1:22" ht="15">
      <c r="A50" s="168" t="s">
        <v>48</v>
      </c>
      <c r="B50" s="136" t="s">
        <v>17</v>
      </c>
      <c r="C50" s="46">
        <v>0</v>
      </c>
      <c r="D50" s="137" t="s">
        <v>17</v>
      </c>
      <c r="E50" s="138" t="s">
        <v>17</v>
      </c>
      <c r="F50" s="138" t="s">
        <v>17</v>
      </c>
      <c r="G50" s="138" t="s">
        <v>17</v>
      </c>
      <c r="H50" s="138" t="s">
        <v>17</v>
      </c>
      <c r="I50" s="138" t="s">
        <v>17</v>
      </c>
      <c r="J50" s="138" t="s">
        <v>17</v>
      </c>
      <c r="K50" s="138" t="s">
        <v>17</v>
      </c>
      <c r="L50" s="139" t="s">
        <v>17</v>
      </c>
      <c r="M50" s="47" t="s">
        <v>17</v>
      </c>
      <c r="N50" s="47" t="s">
        <v>17</v>
      </c>
      <c r="O50" s="47" t="s">
        <v>17</v>
      </c>
      <c r="P50" s="47" t="s">
        <v>17</v>
      </c>
      <c r="Q50" s="47" t="s">
        <v>17</v>
      </c>
      <c r="R50" s="47" t="s">
        <v>17</v>
      </c>
      <c r="S50" s="96" t="s">
        <v>17</v>
      </c>
      <c r="T50" s="54">
        <v>0</v>
      </c>
      <c r="U50" s="55" t="s">
        <v>17</v>
      </c>
      <c r="V50" s="103">
        <v>0</v>
      </c>
    </row>
    <row r="51" spans="1:22" ht="15">
      <c r="A51" s="168" t="s">
        <v>49</v>
      </c>
      <c r="B51" s="136">
        <v>0</v>
      </c>
      <c r="C51" s="46">
        <v>0</v>
      </c>
      <c r="D51" s="137">
        <v>0</v>
      </c>
      <c r="E51" s="138" t="s">
        <v>17</v>
      </c>
      <c r="F51" s="138">
        <v>0</v>
      </c>
      <c r="G51" s="138" t="s">
        <v>17</v>
      </c>
      <c r="H51" s="138" t="s">
        <v>17</v>
      </c>
      <c r="I51" s="138">
        <v>0</v>
      </c>
      <c r="J51" s="138" t="s">
        <v>17</v>
      </c>
      <c r="K51" s="138" t="s">
        <v>17</v>
      </c>
      <c r="L51" s="139" t="s">
        <v>17</v>
      </c>
      <c r="M51" s="47" t="s">
        <v>17</v>
      </c>
      <c r="N51" s="47" t="s">
        <v>17</v>
      </c>
      <c r="O51" s="47" t="s">
        <v>17</v>
      </c>
      <c r="P51" s="47" t="s">
        <v>17</v>
      </c>
      <c r="Q51" s="47" t="s">
        <v>17</v>
      </c>
      <c r="R51" s="47" t="s">
        <v>17</v>
      </c>
      <c r="S51" s="96" t="s">
        <v>17</v>
      </c>
      <c r="T51" s="54">
        <v>5</v>
      </c>
      <c r="U51" s="55">
        <v>0</v>
      </c>
      <c r="V51" s="135">
        <f t="shared" si="1"/>
        <v>5</v>
      </c>
    </row>
    <row r="52" spans="1:22" ht="25.5">
      <c r="A52" s="168" t="s">
        <v>50</v>
      </c>
      <c r="B52" s="136" t="s">
        <v>17</v>
      </c>
      <c r="C52" s="46">
        <v>0</v>
      </c>
      <c r="D52" s="137" t="s">
        <v>17</v>
      </c>
      <c r="E52" s="138" t="s">
        <v>17</v>
      </c>
      <c r="F52" s="138" t="s">
        <v>17</v>
      </c>
      <c r="G52" s="138" t="s">
        <v>17</v>
      </c>
      <c r="H52" s="138" t="s">
        <v>17</v>
      </c>
      <c r="I52" s="138" t="s">
        <v>17</v>
      </c>
      <c r="J52" s="138" t="s">
        <v>17</v>
      </c>
      <c r="K52" s="138" t="s">
        <v>17</v>
      </c>
      <c r="L52" s="139">
        <v>0</v>
      </c>
      <c r="M52" s="47">
        <v>0</v>
      </c>
      <c r="N52" s="47" t="s">
        <v>17</v>
      </c>
      <c r="O52" s="47" t="s">
        <v>17</v>
      </c>
      <c r="P52" s="47" t="s">
        <v>17</v>
      </c>
      <c r="Q52" s="47" t="s">
        <v>17</v>
      </c>
      <c r="R52" s="47" t="s">
        <v>17</v>
      </c>
      <c r="S52" s="96" t="s">
        <v>17</v>
      </c>
      <c r="T52" s="54">
        <v>0</v>
      </c>
      <c r="U52" s="55" t="s">
        <v>17</v>
      </c>
      <c r="V52" s="103">
        <v>0</v>
      </c>
    </row>
    <row r="53" spans="1:22" ht="15">
      <c r="A53" s="168" t="s">
        <v>51</v>
      </c>
      <c r="B53" s="136" t="s">
        <v>17</v>
      </c>
      <c r="C53" s="46">
        <v>2</v>
      </c>
      <c r="D53" s="137">
        <v>0</v>
      </c>
      <c r="E53" s="138" t="s">
        <v>17</v>
      </c>
      <c r="F53" s="138" t="s">
        <v>17</v>
      </c>
      <c r="G53" s="138" t="s">
        <v>17</v>
      </c>
      <c r="H53" s="138" t="s">
        <v>17</v>
      </c>
      <c r="I53" s="138">
        <v>0</v>
      </c>
      <c r="J53" s="138" t="s">
        <v>17</v>
      </c>
      <c r="K53" s="138" t="s">
        <v>17</v>
      </c>
      <c r="L53" s="139">
        <v>0</v>
      </c>
      <c r="M53" s="47">
        <v>0</v>
      </c>
      <c r="N53" s="47">
        <v>0</v>
      </c>
      <c r="O53" s="47" t="s">
        <v>17</v>
      </c>
      <c r="P53" s="47" t="s">
        <v>17</v>
      </c>
      <c r="Q53" s="47" t="s">
        <v>17</v>
      </c>
      <c r="R53" s="47" t="s">
        <v>17</v>
      </c>
      <c r="S53" s="96" t="s">
        <v>17</v>
      </c>
      <c r="T53" s="54">
        <v>3</v>
      </c>
      <c r="U53" s="55">
        <v>0</v>
      </c>
      <c r="V53" s="135">
        <f t="shared" si="1"/>
        <v>5</v>
      </c>
    </row>
    <row r="54" spans="1:22" ht="15">
      <c r="A54" s="168" t="s">
        <v>52</v>
      </c>
      <c r="B54" s="136" t="s">
        <v>17</v>
      </c>
      <c r="C54" s="46">
        <v>1</v>
      </c>
      <c r="D54" s="137">
        <v>4</v>
      </c>
      <c r="E54" s="138" t="s">
        <v>17</v>
      </c>
      <c r="F54" s="138">
        <v>0</v>
      </c>
      <c r="G54" s="138" t="s">
        <v>17</v>
      </c>
      <c r="H54" s="138" t="s">
        <v>17</v>
      </c>
      <c r="I54" s="138">
        <v>4</v>
      </c>
      <c r="J54" s="138">
        <v>0</v>
      </c>
      <c r="K54" s="138">
        <v>0</v>
      </c>
      <c r="L54" s="194">
        <v>0</v>
      </c>
      <c r="M54" s="47" t="s">
        <v>17</v>
      </c>
      <c r="N54" s="195">
        <v>0</v>
      </c>
      <c r="O54" s="47" t="s">
        <v>17</v>
      </c>
      <c r="P54" s="47" t="s">
        <v>17</v>
      </c>
      <c r="Q54" s="47" t="s">
        <v>17</v>
      </c>
      <c r="R54" s="47" t="s">
        <v>17</v>
      </c>
      <c r="S54" s="96" t="s">
        <v>17</v>
      </c>
      <c r="T54" s="54">
        <v>1</v>
      </c>
      <c r="U54" s="55">
        <v>0</v>
      </c>
      <c r="V54" s="135">
        <f t="shared" si="1"/>
        <v>6</v>
      </c>
    </row>
    <row r="55" spans="1:22" ht="15">
      <c r="A55" s="158" t="s">
        <v>53</v>
      </c>
      <c r="B55" s="131" t="s">
        <v>17</v>
      </c>
      <c r="C55" s="44">
        <v>36</v>
      </c>
      <c r="D55" s="132">
        <v>1004</v>
      </c>
      <c r="E55" s="133" t="s">
        <v>17</v>
      </c>
      <c r="F55" s="133">
        <v>20</v>
      </c>
      <c r="G55" s="133">
        <v>237</v>
      </c>
      <c r="H55" s="133">
        <v>67</v>
      </c>
      <c r="I55" s="133">
        <v>680</v>
      </c>
      <c r="J55" s="133" t="s">
        <v>17</v>
      </c>
      <c r="K55" s="133" t="s">
        <v>17</v>
      </c>
      <c r="L55" s="134" t="s">
        <v>17</v>
      </c>
      <c r="M55" s="45" t="s">
        <v>17</v>
      </c>
      <c r="N55" s="45" t="s">
        <v>17</v>
      </c>
      <c r="O55" s="45" t="s">
        <v>17</v>
      </c>
      <c r="P55" s="45" t="s">
        <v>17</v>
      </c>
      <c r="Q55" s="45" t="s">
        <v>17</v>
      </c>
      <c r="R55" s="45" t="s">
        <v>17</v>
      </c>
      <c r="S55" s="99" t="s">
        <v>17</v>
      </c>
      <c r="T55" s="56">
        <v>10</v>
      </c>
      <c r="U55" s="57" t="s">
        <v>17</v>
      </c>
      <c r="V55" s="135">
        <f t="shared" si="1"/>
        <v>1050</v>
      </c>
    </row>
    <row r="56" spans="1:22" ht="15">
      <c r="A56" s="168" t="s">
        <v>54</v>
      </c>
      <c r="B56" s="136" t="s">
        <v>17</v>
      </c>
      <c r="C56" s="46" t="s">
        <v>17</v>
      </c>
      <c r="D56" s="137">
        <v>15</v>
      </c>
      <c r="E56" s="138" t="s">
        <v>17</v>
      </c>
      <c r="F56" s="138" t="s">
        <v>17</v>
      </c>
      <c r="G56" s="138" t="s">
        <v>17</v>
      </c>
      <c r="H56" s="138" t="s">
        <v>17</v>
      </c>
      <c r="I56" s="138">
        <v>15</v>
      </c>
      <c r="J56" s="138" t="s">
        <v>17</v>
      </c>
      <c r="K56" s="138" t="s">
        <v>17</v>
      </c>
      <c r="L56" s="139" t="s">
        <v>17</v>
      </c>
      <c r="M56" s="47" t="s">
        <v>17</v>
      </c>
      <c r="N56" s="47" t="s">
        <v>17</v>
      </c>
      <c r="O56" s="47" t="s">
        <v>17</v>
      </c>
      <c r="P56" s="47" t="s">
        <v>17</v>
      </c>
      <c r="Q56" s="47" t="s">
        <v>17</v>
      </c>
      <c r="R56" s="47" t="s">
        <v>17</v>
      </c>
      <c r="S56" s="96" t="s">
        <v>17</v>
      </c>
      <c r="T56" s="54" t="s">
        <v>17</v>
      </c>
      <c r="U56" s="55" t="s">
        <v>17</v>
      </c>
      <c r="V56" s="135">
        <f t="shared" si="1"/>
        <v>15</v>
      </c>
    </row>
    <row r="57" spans="1:22" ht="38.25">
      <c r="A57" s="168" t="s">
        <v>55</v>
      </c>
      <c r="B57" s="136" t="s">
        <v>17</v>
      </c>
      <c r="C57" s="46">
        <v>25</v>
      </c>
      <c r="D57" s="137">
        <v>920</v>
      </c>
      <c r="E57" s="138" t="s">
        <v>17</v>
      </c>
      <c r="F57" s="138">
        <v>20</v>
      </c>
      <c r="G57" s="138">
        <v>237</v>
      </c>
      <c r="H57" s="138" t="s">
        <v>17</v>
      </c>
      <c r="I57" s="138">
        <v>663</v>
      </c>
      <c r="J57" s="138" t="s">
        <v>17</v>
      </c>
      <c r="K57" s="138" t="s">
        <v>17</v>
      </c>
      <c r="L57" s="139" t="s">
        <v>17</v>
      </c>
      <c r="M57" s="47" t="s">
        <v>17</v>
      </c>
      <c r="N57" s="47" t="s">
        <v>17</v>
      </c>
      <c r="O57" s="47" t="s">
        <v>17</v>
      </c>
      <c r="P57" s="47" t="s">
        <v>17</v>
      </c>
      <c r="Q57" s="47" t="s">
        <v>17</v>
      </c>
      <c r="R57" s="47" t="s">
        <v>17</v>
      </c>
      <c r="S57" s="96" t="s">
        <v>17</v>
      </c>
      <c r="T57" s="54">
        <v>5</v>
      </c>
      <c r="U57" s="55" t="s">
        <v>17</v>
      </c>
      <c r="V57" s="135">
        <f t="shared" si="1"/>
        <v>950</v>
      </c>
    </row>
    <row r="58" spans="1:22" ht="15">
      <c r="A58" s="168" t="s">
        <v>56</v>
      </c>
      <c r="B58" s="136" t="s">
        <v>17</v>
      </c>
      <c r="C58" s="46">
        <v>11</v>
      </c>
      <c r="D58" s="137" t="s">
        <v>17</v>
      </c>
      <c r="E58" s="138" t="s">
        <v>17</v>
      </c>
      <c r="F58" s="138" t="s">
        <v>17</v>
      </c>
      <c r="G58" s="138" t="s">
        <v>17</v>
      </c>
      <c r="H58" s="138" t="s">
        <v>17</v>
      </c>
      <c r="I58" s="138" t="s">
        <v>17</v>
      </c>
      <c r="J58" s="138" t="s">
        <v>17</v>
      </c>
      <c r="K58" s="138" t="s">
        <v>17</v>
      </c>
      <c r="L58" s="139" t="s">
        <v>17</v>
      </c>
      <c r="M58" s="47" t="s">
        <v>17</v>
      </c>
      <c r="N58" s="47" t="s">
        <v>17</v>
      </c>
      <c r="O58" s="47" t="s">
        <v>17</v>
      </c>
      <c r="P58" s="47" t="s">
        <v>17</v>
      </c>
      <c r="Q58" s="47" t="s">
        <v>17</v>
      </c>
      <c r="R58" s="47" t="s">
        <v>17</v>
      </c>
      <c r="S58" s="96" t="s">
        <v>17</v>
      </c>
      <c r="T58" s="54">
        <v>5</v>
      </c>
      <c r="U58" s="55" t="s">
        <v>17</v>
      </c>
      <c r="V58" s="135">
        <f t="shared" si="1"/>
        <v>16</v>
      </c>
    </row>
    <row r="59" spans="1:22" ht="15">
      <c r="A59" s="168" t="s">
        <v>57</v>
      </c>
      <c r="B59" s="136" t="s">
        <v>17</v>
      </c>
      <c r="C59" s="46" t="s">
        <v>17</v>
      </c>
      <c r="D59" s="137">
        <v>1</v>
      </c>
      <c r="E59" s="138" t="s">
        <v>17</v>
      </c>
      <c r="F59" s="138" t="s">
        <v>17</v>
      </c>
      <c r="G59" s="138" t="s">
        <v>17</v>
      </c>
      <c r="H59" s="138" t="s">
        <v>17</v>
      </c>
      <c r="I59" s="138">
        <v>1</v>
      </c>
      <c r="J59" s="138" t="s">
        <v>17</v>
      </c>
      <c r="K59" s="138" t="s">
        <v>17</v>
      </c>
      <c r="L59" s="139" t="s">
        <v>17</v>
      </c>
      <c r="M59" s="47" t="s">
        <v>17</v>
      </c>
      <c r="N59" s="47" t="s">
        <v>17</v>
      </c>
      <c r="O59" s="47" t="s">
        <v>17</v>
      </c>
      <c r="P59" s="47" t="s">
        <v>17</v>
      </c>
      <c r="Q59" s="47" t="s">
        <v>17</v>
      </c>
      <c r="R59" s="47" t="s">
        <v>17</v>
      </c>
      <c r="S59" s="96" t="s">
        <v>17</v>
      </c>
      <c r="T59" s="54" t="s">
        <v>17</v>
      </c>
      <c r="U59" s="55" t="s">
        <v>17</v>
      </c>
      <c r="V59" s="135">
        <f t="shared" si="1"/>
        <v>1</v>
      </c>
    </row>
    <row r="60" spans="1:22" ht="15">
      <c r="A60" s="168" t="s">
        <v>58</v>
      </c>
      <c r="B60" s="136" t="s">
        <v>17</v>
      </c>
      <c r="C60" s="46" t="s">
        <v>17</v>
      </c>
      <c r="D60" s="137">
        <v>67</v>
      </c>
      <c r="E60" s="138" t="s">
        <v>17</v>
      </c>
      <c r="F60" s="138" t="s">
        <v>17</v>
      </c>
      <c r="G60" s="138" t="s">
        <v>17</v>
      </c>
      <c r="H60" s="138">
        <v>67</v>
      </c>
      <c r="I60" s="138" t="s">
        <v>17</v>
      </c>
      <c r="J60" s="138" t="s">
        <v>17</v>
      </c>
      <c r="K60" s="138" t="s">
        <v>17</v>
      </c>
      <c r="L60" s="139" t="s">
        <v>17</v>
      </c>
      <c r="M60" s="47" t="s">
        <v>17</v>
      </c>
      <c r="N60" s="47" t="s">
        <v>17</v>
      </c>
      <c r="O60" s="47" t="s">
        <v>17</v>
      </c>
      <c r="P60" s="47" t="s">
        <v>17</v>
      </c>
      <c r="Q60" s="47" t="s">
        <v>17</v>
      </c>
      <c r="R60" s="47" t="s">
        <v>17</v>
      </c>
      <c r="S60" s="96" t="s">
        <v>17</v>
      </c>
      <c r="T60" s="54" t="s">
        <v>17</v>
      </c>
      <c r="U60" s="55" t="s">
        <v>17</v>
      </c>
      <c r="V60" s="135">
        <f t="shared" si="1"/>
        <v>67</v>
      </c>
    </row>
    <row r="61" spans="1:22" ht="25.5">
      <c r="A61" s="168" t="s">
        <v>59</v>
      </c>
      <c r="B61" s="136" t="s">
        <v>17</v>
      </c>
      <c r="C61" s="46" t="s">
        <v>17</v>
      </c>
      <c r="D61" s="137">
        <v>1</v>
      </c>
      <c r="E61" s="138" t="s">
        <v>17</v>
      </c>
      <c r="F61" s="138">
        <v>0</v>
      </c>
      <c r="G61" s="138" t="s">
        <v>17</v>
      </c>
      <c r="H61" s="138" t="s">
        <v>17</v>
      </c>
      <c r="I61" s="138">
        <v>1</v>
      </c>
      <c r="J61" s="138" t="s">
        <v>17</v>
      </c>
      <c r="K61" s="138" t="s">
        <v>17</v>
      </c>
      <c r="L61" s="139" t="s">
        <v>17</v>
      </c>
      <c r="M61" s="47" t="s">
        <v>17</v>
      </c>
      <c r="N61" s="47" t="s">
        <v>17</v>
      </c>
      <c r="O61" s="47" t="s">
        <v>17</v>
      </c>
      <c r="P61" s="47" t="s">
        <v>17</v>
      </c>
      <c r="Q61" s="47" t="s">
        <v>17</v>
      </c>
      <c r="R61" s="47" t="s">
        <v>17</v>
      </c>
      <c r="S61" s="96" t="s">
        <v>17</v>
      </c>
      <c r="T61" s="54" t="s">
        <v>17</v>
      </c>
      <c r="U61" s="55" t="s">
        <v>17</v>
      </c>
      <c r="V61" s="135">
        <f t="shared" si="1"/>
        <v>1</v>
      </c>
    </row>
    <row r="62" spans="1:22" ht="15">
      <c r="A62" s="158" t="s">
        <v>60</v>
      </c>
      <c r="B62" s="136">
        <v>104</v>
      </c>
      <c r="C62" s="46">
        <v>492</v>
      </c>
      <c r="D62" s="137">
        <v>237</v>
      </c>
      <c r="E62" s="138" t="s">
        <v>17</v>
      </c>
      <c r="F62" s="138">
        <v>93</v>
      </c>
      <c r="G62" s="138">
        <v>1</v>
      </c>
      <c r="H62" s="138" t="s">
        <v>17</v>
      </c>
      <c r="I62" s="138">
        <v>143</v>
      </c>
      <c r="J62" s="138" t="s">
        <v>17</v>
      </c>
      <c r="K62" s="138" t="s">
        <v>17</v>
      </c>
      <c r="L62" s="139">
        <v>1047</v>
      </c>
      <c r="M62" s="47">
        <v>8</v>
      </c>
      <c r="N62" s="47">
        <v>905</v>
      </c>
      <c r="O62" s="47">
        <v>77</v>
      </c>
      <c r="P62" s="47">
        <v>57</v>
      </c>
      <c r="Q62" s="47" t="s">
        <v>17</v>
      </c>
      <c r="R62" s="47" t="s">
        <v>17</v>
      </c>
      <c r="S62" s="96" t="s">
        <v>17</v>
      </c>
      <c r="T62" s="54">
        <v>351</v>
      </c>
      <c r="U62" s="55">
        <v>224</v>
      </c>
      <c r="V62" s="135">
        <f t="shared" si="1"/>
        <v>2455</v>
      </c>
    </row>
    <row r="63" spans="1:22" ht="15">
      <c r="A63" s="168" t="s">
        <v>61</v>
      </c>
      <c r="B63" s="136">
        <v>2</v>
      </c>
      <c r="C63" s="46">
        <v>3</v>
      </c>
      <c r="D63" s="137">
        <v>142</v>
      </c>
      <c r="E63" s="138" t="s">
        <v>17</v>
      </c>
      <c r="F63" s="138">
        <v>0</v>
      </c>
      <c r="G63" s="138">
        <v>1</v>
      </c>
      <c r="H63" s="138" t="s">
        <v>17</v>
      </c>
      <c r="I63" s="138">
        <v>141</v>
      </c>
      <c r="J63" s="138" t="s">
        <v>17</v>
      </c>
      <c r="K63" s="138">
        <v>0</v>
      </c>
      <c r="L63" s="139">
        <v>1</v>
      </c>
      <c r="M63" s="47">
        <v>0</v>
      </c>
      <c r="N63" s="47">
        <v>1</v>
      </c>
      <c r="O63" s="47" t="s">
        <v>17</v>
      </c>
      <c r="P63" s="47">
        <v>0</v>
      </c>
      <c r="Q63" s="47" t="s">
        <v>17</v>
      </c>
      <c r="R63" s="47" t="s">
        <v>17</v>
      </c>
      <c r="S63" s="96" t="s">
        <v>17</v>
      </c>
      <c r="T63" s="54">
        <v>6</v>
      </c>
      <c r="U63" s="55">
        <v>0</v>
      </c>
      <c r="V63" s="135">
        <f t="shared" si="1"/>
        <v>154</v>
      </c>
    </row>
    <row r="64" spans="1:22" ht="15">
      <c r="A64" s="168" t="s">
        <v>62</v>
      </c>
      <c r="B64" s="136">
        <v>1</v>
      </c>
      <c r="C64" s="46">
        <v>13</v>
      </c>
      <c r="D64" s="137">
        <v>1</v>
      </c>
      <c r="E64" s="138" t="s">
        <v>17</v>
      </c>
      <c r="F64" s="138">
        <v>0</v>
      </c>
      <c r="G64" s="138" t="s">
        <v>17</v>
      </c>
      <c r="H64" s="138" t="s">
        <v>17</v>
      </c>
      <c r="I64" s="138">
        <v>1</v>
      </c>
      <c r="J64" s="138" t="s">
        <v>17</v>
      </c>
      <c r="K64" s="138">
        <v>0</v>
      </c>
      <c r="L64" s="139">
        <v>0</v>
      </c>
      <c r="M64" s="47">
        <v>0</v>
      </c>
      <c r="N64" s="47">
        <v>0</v>
      </c>
      <c r="O64" s="47">
        <v>0</v>
      </c>
      <c r="P64" s="47" t="s">
        <v>17</v>
      </c>
      <c r="Q64" s="47">
        <v>0</v>
      </c>
      <c r="R64" s="47" t="s">
        <v>17</v>
      </c>
      <c r="S64" s="96" t="s">
        <v>17</v>
      </c>
      <c r="T64" s="54">
        <v>28</v>
      </c>
      <c r="U64" s="55">
        <v>1</v>
      </c>
      <c r="V64" s="135">
        <f t="shared" si="1"/>
        <v>44</v>
      </c>
    </row>
    <row r="65" spans="1:22" ht="15">
      <c r="A65" s="168" t="s">
        <v>63</v>
      </c>
      <c r="B65" s="136">
        <v>26</v>
      </c>
      <c r="C65" s="46">
        <v>119</v>
      </c>
      <c r="D65" s="137">
        <v>3</v>
      </c>
      <c r="E65" s="138" t="s">
        <v>17</v>
      </c>
      <c r="F65" s="138">
        <v>2</v>
      </c>
      <c r="G65" s="138" t="s">
        <v>17</v>
      </c>
      <c r="H65" s="138" t="s">
        <v>17</v>
      </c>
      <c r="I65" s="138">
        <v>1</v>
      </c>
      <c r="J65" s="138" t="s">
        <v>17</v>
      </c>
      <c r="K65" s="138">
        <v>0</v>
      </c>
      <c r="L65" s="139">
        <v>18</v>
      </c>
      <c r="M65" s="47">
        <v>4</v>
      </c>
      <c r="N65" s="47">
        <v>8</v>
      </c>
      <c r="O65" s="47">
        <v>1</v>
      </c>
      <c r="P65" s="47">
        <v>5</v>
      </c>
      <c r="Q65" s="47" t="s">
        <v>17</v>
      </c>
      <c r="R65" s="47" t="s">
        <v>17</v>
      </c>
      <c r="S65" s="96" t="s">
        <v>17</v>
      </c>
      <c r="T65" s="54">
        <v>116</v>
      </c>
      <c r="U65" s="55">
        <v>59</v>
      </c>
      <c r="V65" s="135">
        <f t="shared" si="1"/>
        <v>341</v>
      </c>
    </row>
    <row r="66" spans="1:22" ht="15">
      <c r="A66" s="168" t="s">
        <v>64</v>
      </c>
      <c r="B66" s="136">
        <v>75</v>
      </c>
      <c r="C66" s="46">
        <v>357</v>
      </c>
      <c r="D66" s="137">
        <v>91</v>
      </c>
      <c r="E66" s="138" t="s">
        <v>17</v>
      </c>
      <c r="F66" s="138">
        <v>91</v>
      </c>
      <c r="G66" s="138" t="s">
        <v>17</v>
      </c>
      <c r="H66" s="138" t="s">
        <v>17</v>
      </c>
      <c r="I66" s="138" t="s">
        <v>17</v>
      </c>
      <c r="J66" s="138" t="s">
        <v>17</v>
      </c>
      <c r="K66" s="138">
        <v>0</v>
      </c>
      <c r="L66" s="139">
        <v>1028</v>
      </c>
      <c r="M66" s="47">
        <v>4</v>
      </c>
      <c r="N66" s="47">
        <v>896</v>
      </c>
      <c r="O66" s="47">
        <v>76</v>
      </c>
      <c r="P66" s="47">
        <v>52</v>
      </c>
      <c r="Q66" s="47">
        <v>0</v>
      </c>
      <c r="R66" s="47" t="s">
        <v>17</v>
      </c>
      <c r="S66" s="96" t="s">
        <v>17</v>
      </c>
      <c r="T66" s="54">
        <v>201</v>
      </c>
      <c r="U66" s="55">
        <v>164</v>
      </c>
      <c r="V66" s="135">
        <f t="shared" si="1"/>
        <v>1916</v>
      </c>
    </row>
    <row r="67" spans="1:22" ht="15">
      <c r="A67" s="168" t="s">
        <v>65</v>
      </c>
      <c r="B67" s="136" t="s">
        <v>17</v>
      </c>
      <c r="C67" s="46" t="s">
        <v>17</v>
      </c>
      <c r="D67" s="137" t="s">
        <v>17</v>
      </c>
      <c r="E67" s="138" t="s">
        <v>17</v>
      </c>
      <c r="F67" s="138" t="s">
        <v>17</v>
      </c>
      <c r="G67" s="138" t="s">
        <v>17</v>
      </c>
      <c r="H67" s="138" t="s">
        <v>17</v>
      </c>
      <c r="I67" s="138" t="s">
        <v>17</v>
      </c>
      <c r="J67" s="138" t="s">
        <v>17</v>
      </c>
      <c r="K67" s="138" t="s">
        <v>17</v>
      </c>
      <c r="L67" s="139" t="s">
        <v>17</v>
      </c>
      <c r="M67" s="47" t="s">
        <v>17</v>
      </c>
      <c r="N67" s="47" t="s">
        <v>17</v>
      </c>
      <c r="O67" s="47" t="s">
        <v>17</v>
      </c>
      <c r="P67" s="47" t="s">
        <v>17</v>
      </c>
      <c r="Q67" s="47" t="s">
        <v>17</v>
      </c>
      <c r="R67" s="47" t="s">
        <v>17</v>
      </c>
      <c r="S67" s="96" t="s">
        <v>17</v>
      </c>
      <c r="T67" s="54" t="s">
        <v>17</v>
      </c>
      <c r="U67" s="55" t="s">
        <v>17</v>
      </c>
      <c r="V67" s="103" t="s">
        <v>17</v>
      </c>
    </row>
    <row r="68" spans="1:22" ht="30">
      <c r="A68" s="158" t="s">
        <v>66</v>
      </c>
      <c r="B68" s="136">
        <v>1</v>
      </c>
      <c r="C68" s="46" t="s">
        <v>17</v>
      </c>
      <c r="D68" s="137">
        <v>53</v>
      </c>
      <c r="E68" s="138" t="s">
        <v>17</v>
      </c>
      <c r="F68" s="138" t="s">
        <v>17</v>
      </c>
      <c r="G68" s="138">
        <v>1</v>
      </c>
      <c r="H68" s="138" t="s">
        <v>17</v>
      </c>
      <c r="I68" s="138">
        <v>2</v>
      </c>
      <c r="J68" s="138" t="s">
        <v>17</v>
      </c>
      <c r="K68" s="138">
        <v>50</v>
      </c>
      <c r="L68" s="134">
        <v>16</v>
      </c>
      <c r="M68" s="47" t="s">
        <v>17</v>
      </c>
      <c r="N68" s="47" t="s">
        <v>17</v>
      </c>
      <c r="O68" s="47">
        <v>1</v>
      </c>
      <c r="P68" s="47">
        <v>12</v>
      </c>
      <c r="Q68" s="47" t="s">
        <v>17</v>
      </c>
      <c r="R68" s="47" t="s">
        <v>17</v>
      </c>
      <c r="S68" s="96">
        <v>3</v>
      </c>
      <c r="T68" s="54" t="s">
        <v>17</v>
      </c>
      <c r="U68" s="55" t="s">
        <v>17</v>
      </c>
      <c r="V68" s="135">
        <f>SUM(B68,C68,D68,L68,T68,U68)</f>
        <v>70</v>
      </c>
    </row>
    <row r="69" spans="1:22" ht="15.75" thickBot="1">
      <c r="A69" s="160" t="s">
        <v>67</v>
      </c>
      <c r="B69" s="142" t="s">
        <v>17</v>
      </c>
      <c r="C69" s="58" t="s">
        <v>17</v>
      </c>
      <c r="D69" s="143" t="s">
        <v>17</v>
      </c>
      <c r="E69" s="144" t="s">
        <v>17</v>
      </c>
      <c r="F69" s="144" t="s">
        <v>17</v>
      </c>
      <c r="G69" s="144" t="s">
        <v>17</v>
      </c>
      <c r="H69" s="144" t="s">
        <v>17</v>
      </c>
      <c r="I69" s="144" t="s">
        <v>17</v>
      </c>
      <c r="J69" s="144" t="s">
        <v>17</v>
      </c>
      <c r="K69" s="144" t="s">
        <v>17</v>
      </c>
      <c r="L69" s="145" t="s">
        <v>17</v>
      </c>
      <c r="M69" s="59" t="s">
        <v>17</v>
      </c>
      <c r="N69" s="59" t="s">
        <v>17</v>
      </c>
      <c r="O69" s="59" t="s">
        <v>17</v>
      </c>
      <c r="P69" s="59" t="s">
        <v>17</v>
      </c>
      <c r="Q69" s="59" t="s">
        <v>17</v>
      </c>
      <c r="R69" s="59" t="s">
        <v>17</v>
      </c>
      <c r="S69" s="100" t="s">
        <v>17</v>
      </c>
      <c r="T69" s="60" t="s">
        <v>17</v>
      </c>
      <c r="U69" s="61" t="s">
        <v>17</v>
      </c>
      <c r="V69" s="104" t="s">
        <v>17</v>
      </c>
    </row>
    <row r="71" spans="2:22" ht="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0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9" sqref="K19"/>
    </sheetView>
  </sheetViews>
  <sheetFormatPr defaultColWidth="9.140625" defaultRowHeight="15"/>
  <cols>
    <col min="1" max="1" width="40.421875" style="4" customWidth="1"/>
    <col min="2" max="2" width="13.00390625" style="4" customWidth="1"/>
    <col min="3" max="5" width="12.28125" style="4" customWidth="1"/>
    <col min="6" max="6" width="12.140625" style="4" customWidth="1"/>
    <col min="7" max="7" width="12.00390625" style="4" customWidth="1"/>
    <col min="8" max="8" width="12.28125" style="4" customWidth="1"/>
    <col min="9" max="9" width="12.7109375" style="4" customWidth="1"/>
    <col min="10" max="10" width="12.28125" style="4" customWidth="1"/>
    <col min="11" max="11" width="12.7109375" style="4" customWidth="1"/>
    <col min="12" max="12" width="13.8515625" style="4" customWidth="1"/>
    <col min="13" max="13" width="12.00390625" style="4" customWidth="1"/>
    <col min="14" max="14" width="12.7109375" style="4" customWidth="1"/>
    <col min="15" max="15" width="13.00390625" style="4" customWidth="1"/>
    <col min="16" max="16" width="12.28125" style="4" customWidth="1"/>
    <col min="17" max="18" width="12.57421875" style="4" customWidth="1"/>
    <col min="19" max="19" width="13.140625" style="4" customWidth="1"/>
    <col min="20" max="20" width="12.57421875" style="4" customWidth="1"/>
    <col min="21" max="21" width="13.00390625" style="4" customWidth="1"/>
    <col min="22" max="22" width="13.140625" style="4" customWidth="1"/>
  </cols>
  <sheetData>
    <row r="1" spans="1:22" ht="15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 thickBot="1">
      <c r="A2" s="196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75">
      <c r="A3" s="23" t="s">
        <v>0</v>
      </c>
      <c r="B3" s="118" t="s">
        <v>100</v>
      </c>
      <c r="C3" s="6" t="s">
        <v>1</v>
      </c>
      <c r="D3" s="8" t="s">
        <v>71</v>
      </c>
      <c r="E3" s="10" t="s">
        <v>69</v>
      </c>
      <c r="F3" s="11" t="s">
        <v>2</v>
      </c>
      <c r="G3" s="10" t="s">
        <v>98</v>
      </c>
      <c r="H3" s="10" t="s">
        <v>3</v>
      </c>
      <c r="I3" s="10" t="s">
        <v>4</v>
      </c>
      <c r="J3" s="11" t="s">
        <v>5</v>
      </c>
      <c r="K3" s="11" t="s">
        <v>6</v>
      </c>
      <c r="L3" s="13" t="s">
        <v>72</v>
      </c>
      <c r="M3" s="15" t="s">
        <v>7</v>
      </c>
      <c r="N3" s="15" t="s">
        <v>8</v>
      </c>
      <c r="O3" s="15" t="s">
        <v>9</v>
      </c>
      <c r="P3" s="15" t="s">
        <v>10</v>
      </c>
      <c r="Q3" s="15" t="s">
        <v>11</v>
      </c>
      <c r="R3" s="15" t="s">
        <v>12</v>
      </c>
      <c r="S3" s="92" t="s">
        <v>13</v>
      </c>
      <c r="T3" s="17" t="s">
        <v>14</v>
      </c>
      <c r="U3" s="19" t="s">
        <v>15</v>
      </c>
      <c r="V3" s="21" t="s">
        <v>70</v>
      </c>
    </row>
    <row r="4" spans="1:22" ht="15.75" thickBot="1">
      <c r="A4" s="24" t="s">
        <v>97</v>
      </c>
      <c r="B4" s="119">
        <v>1</v>
      </c>
      <c r="C4" s="7">
        <v>2</v>
      </c>
      <c r="D4" s="9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4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6">
        <v>17</v>
      </c>
      <c r="S4" s="93">
        <v>18</v>
      </c>
      <c r="T4" s="18">
        <v>19</v>
      </c>
      <c r="U4" s="20">
        <v>20</v>
      </c>
      <c r="V4" s="22">
        <v>21</v>
      </c>
    </row>
    <row r="5" spans="1:22" ht="15">
      <c r="A5" s="33" t="s">
        <v>16</v>
      </c>
      <c r="B5" s="175" t="s">
        <v>17</v>
      </c>
      <c r="C5" s="147">
        <v>0</v>
      </c>
      <c r="D5" s="148">
        <v>5</v>
      </c>
      <c r="E5" s="149">
        <v>5</v>
      </c>
      <c r="F5" s="149" t="s">
        <v>17</v>
      </c>
      <c r="G5" s="149" t="s">
        <v>17</v>
      </c>
      <c r="H5" s="149" t="s">
        <v>17</v>
      </c>
      <c r="I5" s="149" t="s">
        <v>17</v>
      </c>
      <c r="J5" s="149" t="s">
        <v>17</v>
      </c>
      <c r="K5" s="149" t="s">
        <v>17</v>
      </c>
      <c r="L5" s="150">
        <v>760</v>
      </c>
      <c r="M5" s="151">
        <v>7</v>
      </c>
      <c r="N5" s="151">
        <v>634</v>
      </c>
      <c r="O5" s="151">
        <v>55</v>
      </c>
      <c r="P5" s="151">
        <v>55</v>
      </c>
      <c r="Q5" s="151" t="s">
        <v>17</v>
      </c>
      <c r="R5" s="151">
        <v>7</v>
      </c>
      <c r="S5" s="95">
        <v>2</v>
      </c>
      <c r="T5" s="88">
        <v>5</v>
      </c>
      <c r="U5" s="89" t="s">
        <v>17</v>
      </c>
      <c r="V5" s="172">
        <f aca="true" t="shared" si="0" ref="V5:V17">SUM(B5,C5,D5,L5,T5,U5)</f>
        <v>770</v>
      </c>
    </row>
    <row r="6" spans="1:22" ht="15">
      <c r="A6" s="36" t="s">
        <v>18</v>
      </c>
      <c r="B6" s="176" t="s">
        <v>17</v>
      </c>
      <c r="C6" s="44" t="s">
        <v>17</v>
      </c>
      <c r="D6" s="137" t="s">
        <v>17</v>
      </c>
      <c r="E6" s="192">
        <v>0</v>
      </c>
      <c r="F6" s="138" t="s">
        <v>17</v>
      </c>
      <c r="G6" s="138" t="s">
        <v>17</v>
      </c>
      <c r="H6" s="138" t="s">
        <v>17</v>
      </c>
      <c r="I6" s="138" t="s">
        <v>17</v>
      </c>
      <c r="J6" s="138" t="s">
        <v>17</v>
      </c>
      <c r="K6" s="138" t="s">
        <v>17</v>
      </c>
      <c r="L6" s="139" t="s">
        <v>17</v>
      </c>
      <c r="M6" s="47" t="s">
        <v>17</v>
      </c>
      <c r="N6" s="47" t="s">
        <v>17</v>
      </c>
      <c r="O6" s="47" t="s">
        <v>17</v>
      </c>
      <c r="P6" s="47" t="s">
        <v>17</v>
      </c>
      <c r="Q6" s="47" t="s">
        <v>17</v>
      </c>
      <c r="R6" s="47" t="s">
        <v>17</v>
      </c>
      <c r="S6" s="96" t="s">
        <v>17</v>
      </c>
      <c r="T6" s="54">
        <v>195</v>
      </c>
      <c r="U6" s="55" t="s">
        <v>17</v>
      </c>
      <c r="V6" s="173">
        <f t="shared" si="0"/>
        <v>195</v>
      </c>
    </row>
    <row r="7" spans="1:22" ht="15">
      <c r="A7" s="39" t="s">
        <v>19</v>
      </c>
      <c r="B7" s="176">
        <v>120</v>
      </c>
      <c r="C7" s="46">
        <v>835</v>
      </c>
      <c r="D7" s="137">
        <v>958</v>
      </c>
      <c r="E7" s="138">
        <v>1</v>
      </c>
      <c r="F7" s="138">
        <v>80</v>
      </c>
      <c r="G7" s="138">
        <v>171</v>
      </c>
      <c r="H7" s="138">
        <v>47</v>
      </c>
      <c r="I7" s="138">
        <v>603</v>
      </c>
      <c r="J7" s="138">
        <v>9</v>
      </c>
      <c r="K7" s="138">
        <v>47</v>
      </c>
      <c r="L7" s="139">
        <v>2</v>
      </c>
      <c r="M7" s="47">
        <v>2</v>
      </c>
      <c r="N7" s="47" t="s">
        <v>17</v>
      </c>
      <c r="O7" s="47">
        <v>0</v>
      </c>
      <c r="P7" s="47" t="s">
        <v>17</v>
      </c>
      <c r="Q7" s="47" t="s">
        <v>17</v>
      </c>
      <c r="R7" s="47" t="s">
        <v>17</v>
      </c>
      <c r="S7" s="96" t="s">
        <v>17</v>
      </c>
      <c r="T7" s="54">
        <v>97</v>
      </c>
      <c r="U7" s="55" t="s">
        <v>17</v>
      </c>
      <c r="V7" s="173">
        <f t="shared" si="0"/>
        <v>2012</v>
      </c>
    </row>
    <row r="8" spans="1:22" ht="15">
      <c r="A8" s="39" t="s">
        <v>20</v>
      </c>
      <c r="B8" s="176">
        <v>0</v>
      </c>
      <c r="C8" s="44" t="s">
        <v>17</v>
      </c>
      <c r="D8" s="137">
        <v>34</v>
      </c>
      <c r="E8" s="138">
        <v>4</v>
      </c>
      <c r="F8" s="138" t="s">
        <v>17</v>
      </c>
      <c r="G8" s="138">
        <v>0</v>
      </c>
      <c r="H8" s="138" t="s">
        <v>17</v>
      </c>
      <c r="I8" s="138">
        <v>21</v>
      </c>
      <c r="J8" s="138">
        <v>8</v>
      </c>
      <c r="K8" s="138">
        <v>1</v>
      </c>
      <c r="L8" s="139">
        <v>0</v>
      </c>
      <c r="M8" s="47">
        <v>0</v>
      </c>
      <c r="N8" s="47" t="s">
        <v>17</v>
      </c>
      <c r="O8" s="47" t="s">
        <v>17</v>
      </c>
      <c r="P8" s="47" t="s">
        <v>17</v>
      </c>
      <c r="Q8" s="47" t="s">
        <v>17</v>
      </c>
      <c r="R8" s="47" t="s">
        <v>17</v>
      </c>
      <c r="S8" s="96" t="s">
        <v>17</v>
      </c>
      <c r="T8" s="54">
        <v>0</v>
      </c>
      <c r="U8" s="55" t="s">
        <v>17</v>
      </c>
      <c r="V8" s="173">
        <f t="shared" si="0"/>
        <v>34</v>
      </c>
    </row>
    <row r="9" spans="1:22" ht="15.75" thickBot="1">
      <c r="A9" s="40" t="s">
        <v>21</v>
      </c>
      <c r="B9" s="178">
        <v>15</v>
      </c>
      <c r="C9" s="50">
        <v>-1</v>
      </c>
      <c r="D9" s="153">
        <v>-8</v>
      </c>
      <c r="E9" s="154">
        <v>1</v>
      </c>
      <c r="F9" s="154">
        <v>-1</v>
      </c>
      <c r="G9" s="154">
        <v>0</v>
      </c>
      <c r="H9" s="154">
        <v>0</v>
      </c>
      <c r="I9" s="154">
        <v>-4</v>
      </c>
      <c r="J9" s="154">
        <v>-3</v>
      </c>
      <c r="K9" s="154">
        <v>-1</v>
      </c>
      <c r="L9" s="155">
        <v>-2</v>
      </c>
      <c r="M9" s="51">
        <v>0</v>
      </c>
      <c r="N9" s="51">
        <v>-2</v>
      </c>
      <c r="O9" s="51">
        <v>0</v>
      </c>
      <c r="P9" s="51">
        <v>0</v>
      </c>
      <c r="Q9" s="51" t="s">
        <v>17</v>
      </c>
      <c r="R9" s="51" t="s">
        <v>17</v>
      </c>
      <c r="S9" s="97" t="s">
        <v>17</v>
      </c>
      <c r="T9" s="90" t="s">
        <v>17</v>
      </c>
      <c r="U9" s="91" t="s">
        <v>17</v>
      </c>
      <c r="V9" s="174">
        <f t="shared" si="0"/>
        <v>4</v>
      </c>
    </row>
    <row r="10" spans="1:22" ht="29.25" thickBot="1">
      <c r="A10" s="66" t="s">
        <v>22</v>
      </c>
      <c r="B10" s="190">
        <v>105</v>
      </c>
      <c r="C10" s="63">
        <v>836</v>
      </c>
      <c r="D10" s="63">
        <v>937</v>
      </c>
      <c r="E10" s="63">
        <v>1</v>
      </c>
      <c r="F10" s="63">
        <v>81</v>
      </c>
      <c r="G10" s="63">
        <v>171</v>
      </c>
      <c r="H10" s="63">
        <v>47</v>
      </c>
      <c r="I10" s="63">
        <v>586</v>
      </c>
      <c r="J10" s="63">
        <v>4</v>
      </c>
      <c r="K10" s="63">
        <v>47</v>
      </c>
      <c r="L10" s="63">
        <v>764</v>
      </c>
      <c r="M10" s="63">
        <v>9</v>
      </c>
      <c r="N10" s="63">
        <v>636</v>
      </c>
      <c r="O10" s="63">
        <v>55</v>
      </c>
      <c r="P10" s="63">
        <v>55</v>
      </c>
      <c r="Q10" s="63" t="s">
        <v>17</v>
      </c>
      <c r="R10" s="63">
        <v>7</v>
      </c>
      <c r="S10" s="63">
        <v>2</v>
      </c>
      <c r="T10" s="63">
        <v>297</v>
      </c>
      <c r="U10" s="63" t="s">
        <v>17</v>
      </c>
      <c r="V10" s="63">
        <f t="shared" si="0"/>
        <v>2939</v>
      </c>
    </row>
    <row r="11" spans="1:22" ht="15.75" thickBot="1">
      <c r="A11" s="66" t="s">
        <v>23</v>
      </c>
      <c r="B11" s="190">
        <v>105</v>
      </c>
      <c r="C11" s="63">
        <v>836</v>
      </c>
      <c r="D11" s="63">
        <v>937</v>
      </c>
      <c r="E11" s="63">
        <v>1</v>
      </c>
      <c r="F11" s="63">
        <v>81</v>
      </c>
      <c r="G11" s="63">
        <v>171</v>
      </c>
      <c r="H11" s="63">
        <v>47</v>
      </c>
      <c r="I11" s="63">
        <v>586</v>
      </c>
      <c r="J11" s="63">
        <v>4</v>
      </c>
      <c r="K11" s="63">
        <v>47</v>
      </c>
      <c r="L11" s="63">
        <v>764</v>
      </c>
      <c r="M11" s="63">
        <v>9</v>
      </c>
      <c r="N11" s="63">
        <v>636</v>
      </c>
      <c r="O11" s="63">
        <v>55</v>
      </c>
      <c r="P11" s="63">
        <v>55</v>
      </c>
      <c r="Q11" s="63" t="s">
        <v>17</v>
      </c>
      <c r="R11" s="63">
        <v>7</v>
      </c>
      <c r="S11" s="63">
        <v>2</v>
      </c>
      <c r="T11" s="63">
        <v>297</v>
      </c>
      <c r="U11" s="63" t="s">
        <v>17</v>
      </c>
      <c r="V11" s="63">
        <f t="shared" si="0"/>
        <v>2939</v>
      </c>
    </row>
    <row r="12" spans="1:22" ht="15">
      <c r="A12" s="32" t="s">
        <v>95</v>
      </c>
      <c r="B12" s="180">
        <v>2</v>
      </c>
      <c r="C12" s="41">
        <v>360</v>
      </c>
      <c r="D12" s="127">
        <v>24</v>
      </c>
      <c r="E12" s="128">
        <v>4</v>
      </c>
      <c r="F12" s="128" t="s">
        <v>17</v>
      </c>
      <c r="G12" s="128">
        <v>3</v>
      </c>
      <c r="H12" s="128" t="s">
        <v>17</v>
      </c>
      <c r="I12" s="128">
        <v>5</v>
      </c>
      <c r="J12" s="128">
        <v>12</v>
      </c>
      <c r="K12" s="128">
        <v>0</v>
      </c>
      <c r="L12" s="129">
        <v>20</v>
      </c>
      <c r="M12" s="42">
        <v>4</v>
      </c>
      <c r="N12" s="42">
        <v>2</v>
      </c>
      <c r="O12" s="42">
        <v>0</v>
      </c>
      <c r="P12" s="42">
        <v>7</v>
      </c>
      <c r="Q12" s="42" t="s">
        <v>17</v>
      </c>
      <c r="R12" s="42">
        <v>7</v>
      </c>
      <c r="S12" s="98"/>
      <c r="T12" s="52">
        <v>5</v>
      </c>
      <c r="U12" s="53" t="s">
        <v>17</v>
      </c>
      <c r="V12" s="172">
        <f t="shared" si="0"/>
        <v>411</v>
      </c>
    </row>
    <row r="13" spans="1:22" ht="15">
      <c r="A13" s="43" t="s">
        <v>24</v>
      </c>
      <c r="B13" s="176" t="s">
        <v>17</v>
      </c>
      <c r="C13" s="44" t="s">
        <v>17</v>
      </c>
      <c r="D13" s="132">
        <v>0</v>
      </c>
      <c r="E13" s="133" t="s">
        <v>17</v>
      </c>
      <c r="F13" s="133" t="s">
        <v>17</v>
      </c>
      <c r="G13" s="133">
        <v>0</v>
      </c>
      <c r="H13" s="133" t="s">
        <v>17</v>
      </c>
      <c r="I13" s="133">
        <v>0</v>
      </c>
      <c r="J13" s="133" t="s">
        <v>17</v>
      </c>
      <c r="K13" s="133" t="s">
        <v>17</v>
      </c>
      <c r="L13" s="134">
        <v>2</v>
      </c>
      <c r="M13" s="45" t="s">
        <v>17</v>
      </c>
      <c r="N13" s="45" t="s">
        <v>17</v>
      </c>
      <c r="O13" s="45" t="s">
        <v>17</v>
      </c>
      <c r="P13" s="45" t="s">
        <v>17</v>
      </c>
      <c r="Q13" s="45" t="s">
        <v>17</v>
      </c>
      <c r="R13" s="45">
        <v>2</v>
      </c>
      <c r="S13" s="99" t="s">
        <v>17</v>
      </c>
      <c r="T13" s="56">
        <v>5</v>
      </c>
      <c r="U13" s="57" t="s">
        <v>17</v>
      </c>
      <c r="V13" s="173">
        <f t="shared" si="0"/>
        <v>7</v>
      </c>
    </row>
    <row r="14" spans="1:22" ht="45">
      <c r="A14" s="43" t="s">
        <v>25</v>
      </c>
      <c r="B14" s="176" t="s">
        <v>17</v>
      </c>
      <c r="C14" s="46">
        <v>260</v>
      </c>
      <c r="D14" s="137" t="s">
        <v>17</v>
      </c>
      <c r="E14" s="138" t="s">
        <v>17</v>
      </c>
      <c r="F14" s="138" t="s">
        <v>17</v>
      </c>
      <c r="G14" s="192">
        <v>0</v>
      </c>
      <c r="H14" s="138" t="s">
        <v>17</v>
      </c>
      <c r="I14" s="138" t="s">
        <v>17</v>
      </c>
      <c r="J14" s="138" t="s">
        <v>17</v>
      </c>
      <c r="K14" s="138" t="s">
        <v>17</v>
      </c>
      <c r="L14" s="139" t="s">
        <v>17</v>
      </c>
      <c r="M14" s="47" t="s">
        <v>17</v>
      </c>
      <c r="N14" s="47" t="s">
        <v>17</v>
      </c>
      <c r="O14" s="47" t="s">
        <v>17</v>
      </c>
      <c r="P14" s="47" t="s">
        <v>17</v>
      </c>
      <c r="Q14" s="47" t="s">
        <v>17</v>
      </c>
      <c r="R14" s="47" t="s">
        <v>17</v>
      </c>
      <c r="S14" s="96" t="s">
        <v>17</v>
      </c>
      <c r="T14" s="54" t="s">
        <v>17</v>
      </c>
      <c r="U14" s="55" t="s">
        <v>17</v>
      </c>
      <c r="V14" s="173">
        <f t="shared" si="0"/>
        <v>260</v>
      </c>
    </row>
    <row r="15" spans="1:22" ht="45">
      <c r="A15" s="43" t="s">
        <v>26</v>
      </c>
      <c r="B15" s="176" t="s">
        <v>17</v>
      </c>
      <c r="C15" s="46">
        <v>15</v>
      </c>
      <c r="D15" s="137">
        <v>9</v>
      </c>
      <c r="E15" s="138" t="s">
        <v>17</v>
      </c>
      <c r="F15" s="138" t="s">
        <v>17</v>
      </c>
      <c r="G15" s="138">
        <v>0</v>
      </c>
      <c r="H15" s="138" t="s">
        <v>17</v>
      </c>
      <c r="I15" s="138" t="s">
        <v>17</v>
      </c>
      <c r="J15" s="138">
        <v>9</v>
      </c>
      <c r="K15" s="138" t="s">
        <v>17</v>
      </c>
      <c r="L15" s="139">
        <v>5</v>
      </c>
      <c r="M15" s="47" t="s">
        <v>17</v>
      </c>
      <c r="N15" s="47" t="s">
        <v>17</v>
      </c>
      <c r="O15" s="47" t="s">
        <v>17</v>
      </c>
      <c r="P15" s="47" t="s">
        <v>17</v>
      </c>
      <c r="Q15" s="47" t="s">
        <v>17</v>
      </c>
      <c r="R15" s="47">
        <v>5</v>
      </c>
      <c r="S15" s="96" t="s">
        <v>17</v>
      </c>
      <c r="T15" s="54" t="s">
        <v>17</v>
      </c>
      <c r="U15" s="55" t="s">
        <v>17</v>
      </c>
      <c r="V15" s="173">
        <f t="shared" si="0"/>
        <v>29</v>
      </c>
    </row>
    <row r="16" spans="1:22" ht="30">
      <c r="A16" s="43" t="s">
        <v>27</v>
      </c>
      <c r="B16" s="176">
        <v>0</v>
      </c>
      <c r="C16" s="46">
        <v>49</v>
      </c>
      <c r="D16" s="137" t="s">
        <v>17</v>
      </c>
      <c r="E16" s="138" t="s">
        <v>17</v>
      </c>
      <c r="F16" s="138" t="s">
        <v>17</v>
      </c>
      <c r="G16" s="138">
        <v>0</v>
      </c>
      <c r="H16" s="138" t="s">
        <v>17</v>
      </c>
      <c r="I16" s="138" t="s">
        <v>17</v>
      </c>
      <c r="J16" s="138" t="s">
        <v>17</v>
      </c>
      <c r="K16" s="138" t="s">
        <v>17</v>
      </c>
      <c r="L16" s="139">
        <v>1</v>
      </c>
      <c r="M16" s="47">
        <v>1</v>
      </c>
      <c r="N16" s="47" t="s">
        <v>17</v>
      </c>
      <c r="O16" s="47" t="s">
        <v>17</v>
      </c>
      <c r="P16" s="47" t="s">
        <v>17</v>
      </c>
      <c r="Q16" s="47" t="s">
        <v>17</v>
      </c>
      <c r="R16" s="47" t="s">
        <v>17</v>
      </c>
      <c r="S16" s="96" t="s">
        <v>17</v>
      </c>
      <c r="T16" s="54" t="s">
        <v>17</v>
      </c>
      <c r="U16" s="55" t="s">
        <v>17</v>
      </c>
      <c r="V16" s="173">
        <f t="shared" si="0"/>
        <v>50</v>
      </c>
    </row>
    <row r="17" spans="1:22" ht="30">
      <c r="A17" s="43" t="s">
        <v>28</v>
      </c>
      <c r="B17" s="176">
        <v>2</v>
      </c>
      <c r="C17" s="46">
        <v>36</v>
      </c>
      <c r="D17" s="137">
        <v>1</v>
      </c>
      <c r="E17" s="138" t="s">
        <v>17</v>
      </c>
      <c r="F17" s="138" t="s">
        <v>17</v>
      </c>
      <c r="G17" s="138">
        <v>0</v>
      </c>
      <c r="H17" s="138" t="s">
        <v>17</v>
      </c>
      <c r="I17" s="138">
        <v>0</v>
      </c>
      <c r="J17" s="138">
        <v>1</v>
      </c>
      <c r="K17" s="138" t="s">
        <v>17</v>
      </c>
      <c r="L17" s="139">
        <v>10</v>
      </c>
      <c r="M17" s="47">
        <v>3</v>
      </c>
      <c r="N17" s="47">
        <v>0</v>
      </c>
      <c r="O17" s="47">
        <v>0</v>
      </c>
      <c r="P17" s="47">
        <v>7</v>
      </c>
      <c r="Q17" s="47" t="s">
        <v>17</v>
      </c>
      <c r="R17" s="47" t="s">
        <v>17</v>
      </c>
      <c r="S17" s="96" t="s">
        <v>17</v>
      </c>
      <c r="T17" s="54" t="s">
        <v>17</v>
      </c>
      <c r="U17" s="55" t="s">
        <v>17</v>
      </c>
      <c r="V17" s="173">
        <f t="shared" si="0"/>
        <v>49</v>
      </c>
    </row>
    <row r="18" spans="1:22" ht="15">
      <c r="A18" s="43" t="s">
        <v>29</v>
      </c>
      <c r="B18" s="187">
        <v>0</v>
      </c>
      <c r="C18" s="44" t="s">
        <v>17</v>
      </c>
      <c r="D18" s="191">
        <v>0</v>
      </c>
      <c r="E18" s="138" t="s">
        <v>17</v>
      </c>
      <c r="F18" s="133" t="s">
        <v>17</v>
      </c>
      <c r="G18" s="192">
        <v>0</v>
      </c>
      <c r="H18" s="138" t="s">
        <v>17</v>
      </c>
      <c r="I18" s="138" t="s">
        <v>17</v>
      </c>
      <c r="J18" s="138" t="s">
        <v>17</v>
      </c>
      <c r="K18" s="138" t="s">
        <v>17</v>
      </c>
      <c r="L18" s="139" t="s">
        <v>17</v>
      </c>
      <c r="M18" s="47" t="s">
        <v>17</v>
      </c>
      <c r="N18" s="47" t="s">
        <v>17</v>
      </c>
      <c r="O18" s="47" t="s">
        <v>17</v>
      </c>
      <c r="P18" s="47" t="s">
        <v>17</v>
      </c>
      <c r="Q18" s="47" t="s">
        <v>17</v>
      </c>
      <c r="R18" s="47" t="s">
        <v>17</v>
      </c>
      <c r="S18" s="96" t="s">
        <v>17</v>
      </c>
      <c r="T18" s="54" t="s">
        <v>17</v>
      </c>
      <c r="U18" s="55" t="s">
        <v>17</v>
      </c>
      <c r="V18" s="199" t="s">
        <v>17</v>
      </c>
    </row>
    <row r="19" spans="1:22" ht="15">
      <c r="A19" s="43" t="s">
        <v>30</v>
      </c>
      <c r="B19" s="187">
        <v>0</v>
      </c>
      <c r="C19" s="44" t="s">
        <v>17</v>
      </c>
      <c r="D19" s="137">
        <v>14</v>
      </c>
      <c r="E19" s="138">
        <v>4</v>
      </c>
      <c r="F19" s="138" t="s">
        <v>17</v>
      </c>
      <c r="G19" s="138">
        <v>3</v>
      </c>
      <c r="H19" s="138" t="s">
        <v>17</v>
      </c>
      <c r="I19" s="138">
        <v>5</v>
      </c>
      <c r="J19" s="138">
        <v>2</v>
      </c>
      <c r="K19" s="138">
        <v>0</v>
      </c>
      <c r="L19" s="139" t="s">
        <v>17</v>
      </c>
      <c r="M19" s="47" t="s">
        <v>17</v>
      </c>
      <c r="N19" s="47" t="s">
        <v>17</v>
      </c>
      <c r="O19" s="47" t="s">
        <v>17</v>
      </c>
      <c r="P19" s="47" t="s">
        <v>17</v>
      </c>
      <c r="Q19" s="47" t="s">
        <v>17</v>
      </c>
      <c r="R19" s="47" t="s">
        <v>17</v>
      </c>
      <c r="S19" s="96" t="s">
        <v>17</v>
      </c>
      <c r="T19" s="54" t="s">
        <v>17</v>
      </c>
      <c r="U19" s="55" t="s">
        <v>17</v>
      </c>
      <c r="V19" s="173">
        <f>SUM(B19,C19,D19,L19,T19,U19)</f>
        <v>14</v>
      </c>
    </row>
    <row r="20" spans="1:22" ht="15">
      <c r="A20" s="43" t="s">
        <v>31</v>
      </c>
      <c r="B20" s="187">
        <v>0</v>
      </c>
      <c r="C20" s="44" t="s">
        <v>17</v>
      </c>
      <c r="D20" s="137" t="s">
        <v>17</v>
      </c>
      <c r="E20" s="138" t="s">
        <v>17</v>
      </c>
      <c r="F20" s="138" t="s">
        <v>17</v>
      </c>
      <c r="G20" s="138" t="s">
        <v>17</v>
      </c>
      <c r="H20" s="138" t="s">
        <v>17</v>
      </c>
      <c r="I20" s="138" t="s">
        <v>17</v>
      </c>
      <c r="J20" s="138" t="s">
        <v>17</v>
      </c>
      <c r="K20" s="138" t="s">
        <v>17</v>
      </c>
      <c r="L20" s="139" t="s">
        <v>17</v>
      </c>
      <c r="M20" s="47" t="s">
        <v>17</v>
      </c>
      <c r="N20" s="47" t="s">
        <v>17</v>
      </c>
      <c r="O20" s="47" t="s">
        <v>17</v>
      </c>
      <c r="P20" s="47" t="s">
        <v>17</v>
      </c>
      <c r="Q20" s="47" t="s">
        <v>17</v>
      </c>
      <c r="R20" s="47" t="s">
        <v>17</v>
      </c>
      <c r="S20" s="96" t="s">
        <v>17</v>
      </c>
      <c r="T20" s="54" t="s">
        <v>17</v>
      </c>
      <c r="U20" s="55" t="s">
        <v>17</v>
      </c>
      <c r="V20" s="199" t="s">
        <v>17</v>
      </c>
    </row>
    <row r="21" spans="1:22" ht="15">
      <c r="A21" s="43" t="s">
        <v>32</v>
      </c>
      <c r="B21" s="187">
        <v>0</v>
      </c>
      <c r="C21" s="44" t="s">
        <v>17</v>
      </c>
      <c r="D21" s="137" t="s">
        <v>17</v>
      </c>
      <c r="E21" s="138" t="s">
        <v>17</v>
      </c>
      <c r="F21" s="138" t="s">
        <v>17</v>
      </c>
      <c r="G21" s="138" t="s">
        <v>17</v>
      </c>
      <c r="H21" s="138" t="s">
        <v>17</v>
      </c>
      <c r="I21" s="138" t="s">
        <v>17</v>
      </c>
      <c r="J21" s="138" t="s">
        <v>17</v>
      </c>
      <c r="K21" s="138" t="s">
        <v>17</v>
      </c>
      <c r="L21" s="139">
        <v>2</v>
      </c>
      <c r="M21" s="47" t="s">
        <v>17</v>
      </c>
      <c r="N21" s="47">
        <v>2</v>
      </c>
      <c r="O21" s="47" t="s">
        <v>17</v>
      </c>
      <c r="P21" s="47" t="s">
        <v>17</v>
      </c>
      <c r="Q21" s="47" t="s">
        <v>17</v>
      </c>
      <c r="R21" s="47" t="s">
        <v>17</v>
      </c>
      <c r="S21" s="96" t="s">
        <v>17</v>
      </c>
      <c r="T21" s="54" t="s">
        <v>17</v>
      </c>
      <c r="U21" s="55" t="s">
        <v>17</v>
      </c>
      <c r="V21" s="173">
        <f>SUM(B21,C21,D21,L21,T21,U21)</f>
        <v>2</v>
      </c>
    </row>
    <row r="22" spans="1:22" ht="15">
      <c r="A22" s="43" t="s">
        <v>33</v>
      </c>
      <c r="B22" s="187">
        <v>0</v>
      </c>
      <c r="C22" s="44" t="s">
        <v>17</v>
      </c>
      <c r="D22" s="137" t="s">
        <v>17</v>
      </c>
      <c r="E22" s="138" t="s">
        <v>17</v>
      </c>
      <c r="F22" s="138" t="s">
        <v>17</v>
      </c>
      <c r="G22" s="138" t="s">
        <v>17</v>
      </c>
      <c r="H22" s="138" t="s">
        <v>17</v>
      </c>
      <c r="I22" s="138" t="s">
        <v>17</v>
      </c>
      <c r="J22" s="138" t="s">
        <v>17</v>
      </c>
      <c r="K22" s="138" t="s">
        <v>17</v>
      </c>
      <c r="L22" s="139" t="s">
        <v>17</v>
      </c>
      <c r="M22" s="47" t="s">
        <v>17</v>
      </c>
      <c r="N22" s="47" t="s">
        <v>17</v>
      </c>
      <c r="O22" s="47" t="s">
        <v>17</v>
      </c>
      <c r="P22" s="47" t="s">
        <v>17</v>
      </c>
      <c r="Q22" s="47" t="s">
        <v>17</v>
      </c>
      <c r="R22" s="47" t="s">
        <v>17</v>
      </c>
      <c r="S22" s="96" t="s">
        <v>17</v>
      </c>
      <c r="T22" s="54" t="s">
        <v>17</v>
      </c>
      <c r="U22" s="55" t="s">
        <v>17</v>
      </c>
      <c r="V22" s="199" t="s">
        <v>17</v>
      </c>
    </row>
    <row r="23" spans="1:22" ht="15">
      <c r="A23" s="48" t="s">
        <v>94</v>
      </c>
      <c r="B23" s="187">
        <v>0</v>
      </c>
      <c r="C23" s="44" t="s">
        <v>17</v>
      </c>
      <c r="D23" s="137">
        <v>14</v>
      </c>
      <c r="E23" s="138">
        <v>3</v>
      </c>
      <c r="F23" s="138" t="s">
        <v>17</v>
      </c>
      <c r="G23" s="138" t="s">
        <v>17</v>
      </c>
      <c r="H23" s="138" t="s">
        <v>17</v>
      </c>
      <c r="I23" s="138">
        <v>1</v>
      </c>
      <c r="J23" s="138">
        <v>10</v>
      </c>
      <c r="K23" s="138">
        <v>0</v>
      </c>
      <c r="L23" s="139">
        <v>0</v>
      </c>
      <c r="M23" s="47" t="s">
        <v>17</v>
      </c>
      <c r="N23" s="47" t="s">
        <v>17</v>
      </c>
      <c r="O23" s="47" t="s">
        <v>17</v>
      </c>
      <c r="P23" s="47" t="s">
        <v>17</v>
      </c>
      <c r="Q23" s="47" t="s">
        <v>17</v>
      </c>
      <c r="R23" s="47" t="s">
        <v>17</v>
      </c>
      <c r="S23" s="96" t="s">
        <v>17</v>
      </c>
      <c r="T23" s="54">
        <v>77</v>
      </c>
      <c r="U23" s="55">
        <v>245</v>
      </c>
      <c r="V23" s="173">
        <f aca="true" t="shared" si="1" ref="V23:V30">SUM(B23,C23,D23,L23,T23,U23)</f>
        <v>336</v>
      </c>
    </row>
    <row r="24" spans="1:22" ht="15">
      <c r="A24" s="43" t="s">
        <v>24</v>
      </c>
      <c r="B24" s="188">
        <v>0</v>
      </c>
      <c r="C24" s="44" t="s">
        <v>17</v>
      </c>
      <c r="D24" s="193">
        <v>0</v>
      </c>
      <c r="E24" s="133" t="s">
        <v>17</v>
      </c>
      <c r="F24" s="133" t="s">
        <v>17</v>
      </c>
      <c r="G24" s="133" t="s">
        <v>17</v>
      </c>
      <c r="H24" s="133" t="s">
        <v>17</v>
      </c>
      <c r="I24" s="133" t="s">
        <v>17</v>
      </c>
      <c r="J24" s="133" t="s">
        <v>17</v>
      </c>
      <c r="K24" s="133" t="s">
        <v>17</v>
      </c>
      <c r="L24" s="134" t="s">
        <v>17</v>
      </c>
      <c r="M24" s="45" t="s">
        <v>17</v>
      </c>
      <c r="N24" s="45" t="s">
        <v>17</v>
      </c>
      <c r="O24" s="45" t="s">
        <v>17</v>
      </c>
      <c r="P24" s="45" t="s">
        <v>17</v>
      </c>
      <c r="Q24" s="45" t="s">
        <v>17</v>
      </c>
      <c r="R24" s="45" t="s">
        <v>17</v>
      </c>
      <c r="S24" s="99" t="s">
        <v>17</v>
      </c>
      <c r="T24" s="56">
        <v>5</v>
      </c>
      <c r="U24" s="55" t="s">
        <v>17</v>
      </c>
      <c r="V24" s="173">
        <f t="shared" si="1"/>
        <v>5</v>
      </c>
    </row>
    <row r="25" spans="1:22" ht="45">
      <c r="A25" s="43" t="s">
        <v>25</v>
      </c>
      <c r="B25" s="187">
        <v>0</v>
      </c>
      <c r="C25" s="44" t="s">
        <v>17</v>
      </c>
      <c r="D25" s="137" t="s">
        <v>17</v>
      </c>
      <c r="E25" s="138" t="s">
        <v>17</v>
      </c>
      <c r="F25" s="138" t="s">
        <v>17</v>
      </c>
      <c r="G25" s="138" t="s">
        <v>17</v>
      </c>
      <c r="H25" s="138" t="s">
        <v>17</v>
      </c>
      <c r="I25" s="138" t="s">
        <v>17</v>
      </c>
      <c r="J25" s="138" t="s">
        <v>17</v>
      </c>
      <c r="K25" s="138" t="s">
        <v>17</v>
      </c>
      <c r="L25" s="139" t="s">
        <v>17</v>
      </c>
      <c r="M25" s="47" t="s">
        <v>17</v>
      </c>
      <c r="N25" s="47" t="s">
        <v>17</v>
      </c>
      <c r="O25" s="47" t="s">
        <v>17</v>
      </c>
      <c r="P25" s="47" t="s">
        <v>17</v>
      </c>
      <c r="Q25" s="47" t="s">
        <v>17</v>
      </c>
      <c r="R25" s="47" t="s">
        <v>17</v>
      </c>
      <c r="S25" s="96" t="s">
        <v>17</v>
      </c>
      <c r="T25" s="54">
        <v>68</v>
      </c>
      <c r="U25" s="55">
        <v>145</v>
      </c>
      <c r="V25" s="173">
        <f t="shared" si="1"/>
        <v>213</v>
      </c>
    </row>
    <row r="26" spans="1:22" ht="45">
      <c r="A26" s="43" t="s">
        <v>26</v>
      </c>
      <c r="B26" s="187">
        <v>0</v>
      </c>
      <c r="C26" s="44" t="s">
        <v>17</v>
      </c>
      <c r="D26" s="191">
        <v>0</v>
      </c>
      <c r="E26" s="138" t="s">
        <v>17</v>
      </c>
      <c r="F26" s="138" t="s">
        <v>17</v>
      </c>
      <c r="G26" s="138" t="s">
        <v>17</v>
      </c>
      <c r="H26" s="138" t="s">
        <v>17</v>
      </c>
      <c r="I26" s="138" t="s">
        <v>17</v>
      </c>
      <c r="J26" s="138" t="s">
        <v>17</v>
      </c>
      <c r="K26" s="138" t="s">
        <v>17</v>
      </c>
      <c r="L26" s="139" t="s">
        <v>17</v>
      </c>
      <c r="M26" s="47" t="s">
        <v>17</v>
      </c>
      <c r="N26" s="47" t="s">
        <v>17</v>
      </c>
      <c r="O26" s="47" t="s">
        <v>17</v>
      </c>
      <c r="P26" s="47" t="s">
        <v>17</v>
      </c>
      <c r="Q26" s="47" t="s">
        <v>17</v>
      </c>
      <c r="R26" s="47" t="s">
        <v>17</v>
      </c>
      <c r="S26" s="96" t="s">
        <v>17</v>
      </c>
      <c r="T26" s="54">
        <v>4</v>
      </c>
      <c r="U26" s="55">
        <v>20</v>
      </c>
      <c r="V26" s="173">
        <f t="shared" si="1"/>
        <v>24</v>
      </c>
    </row>
    <row r="27" spans="1:22" ht="30">
      <c r="A27" s="43" t="s">
        <v>27</v>
      </c>
      <c r="B27" s="187">
        <v>0</v>
      </c>
      <c r="C27" s="44" t="s">
        <v>17</v>
      </c>
      <c r="D27" s="137" t="s">
        <v>17</v>
      </c>
      <c r="E27" s="138" t="s">
        <v>17</v>
      </c>
      <c r="F27" s="138" t="s">
        <v>17</v>
      </c>
      <c r="G27" s="138" t="s">
        <v>17</v>
      </c>
      <c r="H27" s="138" t="s">
        <v>17</v>
      </c>
      <c r="I27" s="138" t="s">
        <v>17</v>
      </c>
      <c r="J27" s="138" t="s">
        <v>17</v>
      </c>
      <c r="K27" s="138" t="s">
        <v>17</v>
      </c>
      <c r="L27" s="139" t="s">
        <v>17</v>
      </c>
      <c r="M27" s="47" t="s">
        <v>17</v>
      </c>
      <c r="N27" s="47" t="s">
        <v>17</v>
      </c>
      <c r="O27" s="47" t="s">
        <v>17</v>
      </c>
      <c r="P27" s="47" t="s">
        <v>17</v>
      </c>
      <c r="Q27" s="47" t="s">
        <v>17</v>
      </c>
      <c r="R27" s="47" t="s">
        <v>17</v>
      </c>
      <c r="S27" s="96" t="s">
        <v>17</v>
      </c>
      <c r="T27" s="54" t="s">
        <v>17</v>
      </c>
      <c r="U27" s="55">
        <v>42</v>
      </c>
      <c r="V27" s="173">
        <f t="shared" si="1"/>
        <v>42</v>
      </c>
    </row>
    <row r="28" spans="1:22" ht="30">
      <c r="A28" s="43" t="s">
        <v>28</v>
      </c>
      <c r="B28" s="187">
        <v>0</v>
      </c>
      <c r="C28" s="44" t="s">
        <v>17</v>
      </c>
      <c r="D28" s="191">
        <v>0</v>
      </c>
      <c r="E28" s="138" t="s">
        <v>17</v>
      </c>
      <c r="F28" s="138" t="s">
        <v>17</v>
      </c>
      <c r="G28" s="138" t="s">
        <v>17</v>
      </c>
      <c r="H28" s="138" t="s">
        <v>17</v>
      </c>
      <c r="I28" s="138" t="s">
        <v>17</v>
      </c>
      <c r="J28" s="138" t="s">
        <v>17</v>
      </c>
      <c r="K28" s="138" t="s">
        <v>17</v>
      </c>
      <c r="L28" s="139" t="s">
        <v>17</v>
      </c>
      <c r="M28" s="47" t="s">
        <v>17</v>
      </c>
      <c r="N28" s="47" t="s">
        <v>17</v>
      </c>
      <c r="O28" s="47" t="s">
        <v>17</v>
      </c>
      <c r="P28" s="47" t="s">
        <v>17</v>
      </c>
      <c r="Q28" s="47" t="s">
        <v>17</v>
      </c>
      <c r="R28" s="47" t="s">
        <v>17</v>
      </c>
      <c r="S28" s="96" t="s">
        <v>17</v>
      </c>
      <c r="T28" s="54" t="s">
        <v>17</v>
      </c>
      <c r="U28" s="55">
        <v>38</v>
      </c>
      <c r="V28" s="173">
        <f t="shared" si="1"/>
        <v>38</v>
      </c>
    </row>
    <row r="29" spans="1:22" ht="15">
      <c r="A29" s="43" t="s">
        <v>29</v>
      </c>
      <c r="B29" s="187">
        <v>0</v>
      </c>
      <c r="C29" s="44" t="s">
        <v>17</v>
      </c>
      <c r="D29" s="137" t="s">
        <v>17</v>
      </c>
      <c r="E29" s="138" t="s">
        <v>17</v>
      </c>
      <c r="F29" s="138" t="s">
        <v>17</v>
      </c>
      <c r="G29" s="138" t="s">
        <v>17</v>
      </c>
      <c r="H29" s="138" t="s">
        <v>17</v>
      </c>
      <c r="I29" s="138" t="s">
        <v>17</v>
      </c>
      <c r="J29" s="138" t="s">
        <v>17</v>
      </c>
      <c r="K29" s="138" t="s">
        <v>17</v>
      </c>
      <c r="L29" s="139" t="s">
        <v>17</v>
      </c>
      <c r="M29" s="47" t="s">
        <v>17</v>
      </c>
      <c r="N29" s="47" t="s">
        <v>17</v>
      </c>
      <c r="O29" s="47" t="s">
        <v>17</v>
      </c>
      <c r="P29" s="47" t="s">
        <v>17</v>
      </c>
      <c r="Q29" s="47" t="s">
        <v>17</v>
      </c>
      <c r="R29" s="47" t="s">
        <v>17</v>
      </c>
      <c r="S29" s="96" t="s">
        <v>17</v>
      </c>
      <c r="T29" s="54" t="s">
        <v>17</v>
      </c>
      <c r="U29" s="55" t="s">
        <v>17</v>
      </c>
      <c r="V29" s="200">
        <f t="shared" si="1"/>
        <v>0</v>
      </c>
    </row>
    <row r="30" spans="1:22" ht="15">
      <c r="A30" s="43" t="s">
        <v>30</v>
      </c>
      <c r="B30" s="187">
        <v>0</v>
      </c>
      <c r="C30" s="44" t="s">
        <v>17</v>
      </c>
      <c r="D30" s="137">
        <v>14</v>
      </c>
      <c r="E30" s="138">
        <v>3</v>
      </c>
      <c r="F30" s="138" t="s">
        <v>17</v>
      </c>
      <c r="G30" s="138" t="s">
        <v>17</v>
      </c>
      <c r="H30" s="138" t="s">
        <v>17</v>
      </c>
      <c r="I30" s="138">
        <v>1</v>
      </c>
      <c r="J30" s="138">
        <v>10</v>
      </c>
      <c r="K30" s="138">
        <v>0</v>
      </c>
      <c r="L30" s="139" t="s">
        <v>17</v>
      </c>
      <c r="M30" s="47" t="s">
        <v>17</v>
      </c>
      <c r="N30" s="47" t="s">
        <v>17</v>
      </c>
      <c r="O30" s="47" t="s">
        <v>17</v>
      </c>
      <c r="P30" s="47" t="s">
        <v>17</v>
      </c>
      <c r="Q30" s="47" t="s">
        <v>17</v>
      </c>
      <c r="R30" s="47" t="s">
        <v>17</v>
      </c>
      <c r="S30" s="96" t="s">
        <v>17</v>
      </c>
      <c r="T30" s="54" t="s">
        <v>17</v>
      </c>
      <c r="U30" s="55" t="s">
        <v>17</v>
      </c>
      <c r="V30" s="173">
        <f t="shared" si="1"/>
        <v>14</v>
      </c>
    </row>
    <row r="31" spans="1:22" ht="15">
      <c r="A31" s="43" t="s">
        <v>31</v>
      </c>
      <c r="B31" s="188">
        <v>0</v>
      </c>
      <c r="C31" s="44" t="s">
        <v>17</v>
      </c>
      <c r="D31" s="132" t="s">
        <v>17</v>
      </c>
      <c r="E31" s="133" t="s">
        <v>17</v>
      </c>
      <c r="F31" s="133" t="s">
        <v>17</v>
      </c>
      <c r="G31" s="133" t="s">
        <v>17</v>
      </c>
      <c r="H31" s="133" t="s">
        <v>17</v>
      </c>
      <c r="I31" s="133" t="s">
        <v>17</v>
      </c>
      <c r="J31" s="133" t="s">
        <v>17</v>
      </c>
      <c r="K31" s="133" t="s">
        <v>17</v>
      </c>
      <c r="L31" s="134" t="s">
        <v>17</v>
      </c>
      <c r="M31" s="45" t="s">
        <v>17</v>
      </c>
      <c r="N31" s="45" t="s">
        <v>17</v>
      </c>
      <c r="O31" s="45" t="s">
        <v>17</v>
      </c>
      <c r="P31" s="45" t="s">
        <v>17</v>
      </c>
      <c r="Q31" s="45" t="s">
        <v>17</v>
      </c>
      <c r="R31" s="45" t="s">
        <v>17</v>
      </c>
      <c r="S31" s="99" t="s">
        <v>17</v>
      </c>
      <c r="T31" s="56" t="s">
        <v>17</v>
      </c>
      <c r="U31" s="57" t="s">
        <v>17</v>
      </c>
      <c r="V31" s="199" t="s">
        <v>17</v>
      </c>
    </row>
    <row r="32" spans="1:22" ht="15">
      <c r="A32" s="43" t="s">
        <v>32</v>
      </c>
      <c r="B32" s="187">
        <v>0</v>
      </c>
      <c r="C32" s="44" t="s">
        <v>17</v>
      </c>
      <c r="D32" s="137" t="s">
        <v>17</v>
      </c>
      <c r="E32" s="138" t="s">
        <v>17</v>
      </c>
      <c r="F32" s="138" t="s">
        <v>17</v>
      </c>
      <c r="G32" s="138" t="s">
        <v>17</v>
      </c>
      <c r="H32" s="138" t="s">
        <v>17</v>
      </c>
      <c r="I32" s="138" t="s">
        <v>17</v>
      </c>
      <c r="J32" s="138" t="s">
        <v>17</v>
      </c>
      <c r="K32" s="138" t="s">
        <v>17</v>
      </c>
      <c r="L32" s="139">
        <v>0</v>
      </c>
      <c r="M32" s="47" t="s">
        <v>17</v>
      </c>
      <c r="N32" s="47" t="s">
        <v>17</v>
      </c>
      <c r="O32" s="47" t="s">
        <v>17</v>
      </c>
      <c r="P32" s="47" t="s">
        <v>17</v>
      </c>
      <c r="Q32" s="47">
        <v>0</v>
      </c>
      <c r="R32" s="47" t="s">
        <v>17</v>
      </c>
      <c r="S32" s="96" t="s">
        <v>17</v>
      </c>
      <c r="T32" s="54" t="s">
        <v>17</v>
      </c>
      <c r="U32" s="55" t="s">
        <v>17</v>
      </c>
      <c r="V32" s="199">
        <v>0</v>
      </c>
    </row>
    <row r="33" spans="1:22" ht="15">
      <c r="A33" s="43" t="s">
        <v>33</v>
      </c>
      <c r="B33" s="187">
        <v>0</v>
      </c>
      <c r="C33" s="44" t="s">
        <v>17</v>
      </c>
      <c r="D33" s="137" t="s">
        <v>17</v>
      </c>
      <c r="E33" s="138" t="s">
        <v>17</v>
      </c>
      <c r="F33" s="138" t="s">
        <v>17</v>
      </c>
      <c r="G33" s="138" t="s">
        <v>17</v>
      </c>
      <c r="H33" s="138" t="s">
        <v>17</v>
      </c>
      <c r="I33" s="138" t="s">
        <v>17</v>
      </c>
      <c r="J33" s="138" t="s">
        <v>17</v>
      </c>
      <c r="K33" s="138" t="s">
        <v>17</v>
      </c>
      <c r="L33" s="139" t="s">
        <v>17</v>
      </c>
      <c r="M33" s="47" t="s">
        <v>17</v>
      </c>
      <c r="N33" s="47" t="s">
        <v>17</v>
      </c>
      <c r="O33" s="47" t="s">
        <v>17</v>
      </c>
      <c r="P33" s="47" t="s">
        <v>17</v>
      </c>
      <c r="Q33" s="47" t="s">
        <v>17</v>
      </c>
      <c r="R33" s="47" t="s">
        <v>17</v>
      </c>
      <c r="S33" s="96" t="s">
        <v>17</v>
      </c>
      <c r="T33" s="54" t="s">
        <v>17</v>
      </c>
      <c r="U33" s="55" t="s">
        <v>17</v>
      </c>
      <c r="V33" s="199" t="s">
        <v>17</v>
      </c>
    </row>
    <row r="34" spans="1:22" ht="30">
      <c r="A34" s="39" t="s">
        <v>73</v>
      </c>
      <c r="B34" s="187">
        <v>0</v>
      </c>
      <c r="C34" s="46">
        <v>0</v>
      </c>
      <c r="D34" s="137" t="s">
        <v>17</v>
      </c>
      <c r="E34" s="138" t="s">
        <v>17</v>
      </c>
      <c r="F34" s="138" t="s">
        <v>17</v>
      </c>
      <c r="G34" s="138" t="s">
        <v>17</v>
      </c>
      <c r="H34" s="138" t="s">
        <v>17</v>
      </c>
      <c r="I34" s="138" t="s">
        <v>17</v>
      </c>
      <c r="J34" s="138" t="s">
        <v>17</v>
      </c>
      <c r="K34" s="138" t="s">
        <v>17</v>
      </c>
      <c r="L34" s="139" t="s">
        <v>17</v>
      </c>
      <c r="M34" s="47" t="s">
        <v>17</v>
      </c>
      <c r="N34" s="47" t="s">
        <v>17</v>
      </c>
      <c r="O34" s="47" t="s">
        <v>17</v>
      </c>
      <c r="P34" s="47" t="s">
        <v>17</v>
      </c>
      <c r="Q34" s="47" t="s">
        <v>17</v>
      </c>
      <c r="R34" s="47" t="s">
        <v>17</v>
      </c>
      <c r="S34" s="96" t="s">
        <v>17</v>
      </c>
      <c r="T34" s="54">
        <v>15</v>
      </c>
      <c r="U34" s="55">
        <v>2</v>
      </c>
      <c r="V34" s="173">
        <f>SUM(B34,C34,D34,L34,T34,U34)</f>
        <v>17</v>
      </c>
    </row>
    <row r="35" spans="1:22" ht="15">
      <c r="A35" s="49" t="s">
        <v>29</v>
      </c>
      <c r="B35" s="187">
        <v>0</v>
      </c>
      <c r="C35" s="44" t="s">
        <v>17</v>
      </c>
      <c r="D35" s="137" t="s">
        <v>17</v>
      </c>
      <c r="E35" s="138" t="s">
        <v>17</v>
      </c>
      <c r="F35" s="138" t="s">
        <v>17</v>
      </c>
      <c r="G35" s="138" t="s">
        <v>17</v>
      </c>
      <c r="H35" s="138" t="s">
        <v>17</v>
      </c>
      <c r="I35" s="138" t="s">
        <v>17</v>
      </c>
      <c r="J35" s="138" t="s">
        <v>17</v>
      </c>
      <c r="K35" s="138" t="s">
        <v>17</v>
      </c>
      <c r="L35" s="139" t="s">
        <v>17</v>
      </c>
      <c r="M35" s="47" t="s">
        <v>17</v>
      </c>
      <c r="N35" s="47" t="s">
        <v>17</v>
      </c>
      <c r="O35" s="47" t="s">
        <v>17</v>
      </c>
      <c r="P35" s="47" t="s">
        <v>17</v>
      </c>
      <c r="Q35" s="47" t="s">
        <v>17</v>
      </c>
      <c r="R35" s="47" t="s">
        <v>17</v>
      </c>
      <c r="S35" s="96" t="s">
        <v>17</v>
      </c>
      <c r="T35" s="54" t="s">
        <v>17</v>
      </c>
      <c r="U35" s="55" t="s">
        <v>17</v>
      </c>
      <c r="V35" s="199" t="s">
        <v>17</v>
      </c>
    </row>
    <row r="36" spans="1:22" ht="15">
      <c r="A36" s="49" t="s">
        <v>30</v>
      </c>
      <c r="B36" s="187">
        <v>0</v>
      </c>
      <c r="C36" s="44" t="s">
        <v>17</v>
      </c>
      <c r="D36" s="137" t="s">
        <v>17</v>
      </c>
      <c r="E36" s="138" t="s">
        <v>17</v>
      </c>
      <c r="F36" s="138" t="s">
        <v>17</v>
      </c>
      <c r="G36" s="138" t="s">
        <v>17</v>
      </c>
      <c r="H36" s="138" t="s">
        <v>17</v>
      </c>
      <c r="I36" s="138" t="s">
        <v>17</v>
      </c>
      <c r="J36" s="138" t="s">
        <v>17</v>
      </c>
      <c r="K36" s="138" t="s">
        <v>17</v>
      </c>
      <c r="L36" s="139" t="s">
        <v>17</v>
      </c>
      <c r="M36" s="47" t="s">
        <v>17</v>
      </c>
      <c r="N36" s="47" t="s">
        <v>17</v>
      </c>
      <c r="O36" s="47" t="s">
        <v>17</v>
      </c>
      <c r="P36" s="47" t="s">
        <v>17</v>
      </c>
      <c r="Q36" s="47" t="s">
        <v>17</v>
      </c>
      <c r="R36" s="47" t="s">
        <v>17</v>
      </c>
      <c r="S36" s="96" t="s">
        <v>17</v>
      </c>
      <c r="T36" s="54">
        <v>0</v>
      </c>
      <c r="U36" s="55">
        <v>0</v>
      </c>
      <c r="V36" s="199" t="s">
        <v>17</v>
      </c>
    </row>
    <row r="37" spans="1:22" ht="25.5">
      <c r="A37" s="49" t="s">
        <v>34</v>
      </c>
      <c r="B37" s="187">
        <v>0</v>
      </c>
      <c r="C37" s="46">
        <v>0</v>
      </c>
      <c r="D37" s="137" t="s">
        <v>17</v>
      </c>
      <c r="E37" s="138" t="s">
        <v>17</v>
      </c>
      <c r="F37" s="138" t="s">
        <v>17</v>
      </c>
      <c r="G37" s="138" t="s">
        <v>17</v>
      </c>
      <c r="H37" s="138" t="s">
        <v>17</v>
      </c>
      <c r="I37" s="138" t="s">
        <v>17</v>
      </c>
      <c r="J37" s="138" t="s">
        <v>17</v>
      </c>
      <c r="K37" s="138" t="s">
        <v>17</v>
      </c>
      <c r="L37" s="139" t="s">
        <v>17</v>
      </c>
      <c r="M37" s="47" t="s">
        <v>17</v>
      </c>
      <c r="N37" s="47" t="s">
        <v>17</v>
      </c>
      <c r="O37" s="47" t="s">
        <v>17</v>
      </c>
      <c r="P37" s="47" t="s">
        <v>17</v>
      </c>
      <c r="Q37" s="47" t="s">
        <v>17</v>
      </c>
      <c r="R37" s="47" t="s">
        <v>17</v>
      </c>
      <c r="S37" s="96" t="s">
        <v>17</v>
      </c>
      <c r="T37" s="54">
        <v>12</v>
      </c>
      <c r="U37" s="55">
        <v>1</v>
      </c>
      <c r="V37" s="173">
        <f>SUM(B37,C37,D37,L37,T37,U37)</f>
        <v>13</v>
      </c>
    </row>
    <row r="38" spans="1:22" ht="15">
      <c r="A38" s="49" t="s">
        <v>35</v>
      </c>
      <c r="B38" s="187">
        <v>0</v>
      </c>
      <c r="C38" s="44" t="s">
        <v>17</v>
      </c>
      <c r="D38" s="137" t="s">
        <v>17</v>
      </c>
      <c r="E38" s="138" t="s">
        <v>17</v>
      </c>
      <c r="F38" s="138" t="s">
        <v>17</v>
      </c>
      <c r="G38" s="138" t="s">
        <v>17</v>
      </c>
      <c r="H38" s="138" t="s">
        <v>17</v>
      </c>
      <c r="I38" s="138" t="s">
        <v>17</v>
      </c>
      <c r="J38" s="138" t="s">
        <v>17</v>
      </c>
      <c r="K38" s="138" t="s">
        <v>17</v>
      </c>
      <c r="L38" s="139" t="s">
        <v>17</v>
      </c>
      <c r="M38" s="47" t="s">
        <v>17</v>
      </c>
      <c r="N38" s="47" t="s">
        <v>17</v>
      </c>
      <c r="O38" s="47" t="s">
        <v>17</v>
      </c>
      <c r="P38" s="47" t="s">
        <v>17</v>
      </c>
      <c r="Q38" s="47" t="s">
        <v>17</v>
      </c>
      <c r="R38" s="47" t="s">
        <v>17</v>
      </c>
      <c r="S38" s="96" t="s">
        <v>17</v>
      </c>
      <c r="T38" s="54" t="s">
        <v>17</v>
      </c>
      <c r="U38" s="55" t="s">
        <v>17</v>
      </c>
      <c r="V38" s="199" t="s">
        <v>17</v>
      </c>
    </row>
    <row r="39" spans="1:22" ht="15">
      <c r="A39" s="49" t="s">
        <v>36</v>
      </c>
      <c r="B39" s="187">
        <v>0</v>
      </c>
      <c r="C39" s="46">
        <v>0</v>
      </c>
      <c r="D39" s="137" t="s">
        <v>17</v>
      </c>
      <c r="E39" s="138" t="s">
        <v>17</v>
      </c>
      <c r="F39" s="138" t="s">
        <v>17</v>
      </c>
      <c r="G39" s="192">
        <v>0</v>
      </c>
      <c r="H39" s="138" t="s">
        <v>17</v>
      </c>
      <c r="I39" s="138" t="s">
        <v>17</v>
      </c>
      <c r="J39" s="138" t="s">
        <v>17</v>
      </c>
      <c r="K39" s="138" t="s">
        <v>17</v>
      </c>
      <c r="L39" s="139" t="s">
        <v>17</v>
      </c>
      <c r="M39" s="47" t="s">
        <v>17</v>
      </c>
      <c r="N39" s="47" t="s">
        <v>17</v>
      </c>
      <c r="O39" s="47" t="s">
        <v>17</v>
      </c>
      <c r="P39" s="47" t="s">
        <v>17</v>
      </c>
      <c r="Q39" s="47" t="s">
        <v>17</v>
      </c>
      <c r="R39" s="47" t="s">
        <v>17</v>
      </c>
      <c r="S39" s="96" t="s">
        <v>17</v>
      </c>
      <c r="T39" s="54">
        <v>3</v>
      </c>
      <c r="U39" s="55">
        <v>1</v>
      </c>
      <c r="V39" s="173">
        <f aca="true" t="shared" si="2" ref="V39:V50">SUM(B39,C39,D39,L39,T39,U39)</f>
        <v>4</v>
      </c>
    </row>
    <row r="40" spans="1:22" ht="15.75" thickBot="1">
      <c r="A40" s="40" t="s">
        <v>37</v>
      </c>
      <c r="B40" s="178">
        <v>0</v>
      </c>
      <c r="C40" s="50">
        <v>49</v>
      </c>
      <c r="D40" s="153">
        <v>2</v>
      </c>
      <c r="E40" s="154">
        <v>0</v>
      </c>
      <c r="F40" s="154">
        <v>1</v>
      </c>
      <c r="G40" s="154">
        <v>0</v>
      </c>
      <c r="H40" s="154" t="s">
        <v>17</v>
      </c>
      <c r="I40" s="154">
        <v>1</v>
      </c>
      <c r="J40" s="154" t="s">
        <v>17</v>
      </c>
      <c r="K40" s="154" t="s">
        <v>17</v>
      </c>
      <c r="L40" s="155">
        <v>0</v>
      </c>
      <c r="M40" s="51">
        <v>0</v>
      </c>
      <c r="N40" s="51" t="s">
        <v>17</v>
      </c>
      <c r="O40" s="51" t="s">
        <v>17</v>
      </c>
      <c r="P40" s="51" t="s">
        <v>17</v>
      </c>
      <c r="Q40" s="51" t="s">
        <v>17</v>
      </c>
      <c r="R40" s="51" t="s">
        <v>17</v>
      </c>
      <c r="S40" s="97" t="s">
        <v>17</v>
      </c>
      <c r="T40" s="90">
        <v>37</v>
      </c>
      <c r="U40" s="91">
        <v>40</v>
      </c>
      <c r="V40" s="174">
        <f t="shared" si="2"/>
        <v>128</v>
      </c>
    </row>
    <row r="41" spans="1:22" ht="15.75" thickBot="1">
      <c r="A41" s="62" t="s">
        <v>38</v>
      </c>
      <c r="B41" s="189">
        <v>103</v>
      </c>
      <c r="C41" s="125">
        <v>427</v>
      </c>
      <c r="D41" s="125">
        <v>925</v>
      </c>
      <c r="E41" s="125" t="s">
        <v>17</v>
      </c>
      <c r="F41" s="125">
        <v>80</v>
      </c>
      <c r="G41" s="125">
        <v>168</v>
      </c>
      <c r="H41" s="125">
        <v>47</v>
      </c>
      <c r="I41" s="125">
        <v>581</v>
      </c>
      <c r="J41" s="125">
        <v>2</v>
      </c>
      <c r="K41" s="125">
        <v>47</v>
      </c>
      <c r="L41" s="125">
        <v>744</v>
      </c>
      <c r="M41" s="125">
        <v>5</v>
      </c>
      <c r="N41" s="125">
        <v>634</v>
      </c>
      <c r="O41" s="171">
        <v>55</v>
      </c>
      <c r="P41" s="171">
        <v>48</v>
      </c>
      <c r="Q41" s="125" t="s">
        <v>17</v>
      </c>
      <c r="R41" s="125" t="s">
        <v>17</v>
      </c>
      <c r="S41" s="125">
        <v>2</v>
      </c>
      <c r="T41" s="125">
        <v>317</v>
      </c>
      <c r="U41" s="125">
        <v>203</v>
      </c>
      <c r="V41" s="63">
        <f t="shared" si="2"/>
        <v>2719</v>
      </c>
    </row>
    <row r="42" spans="1:22" ht="15.75" thickBot="1">
      <c r="A42" s="62" t="s">
        <v>39</v>
      </c>
      <c r="B42" s="189">
        <v>102</v>
      </c>
      <c r="C42" s="124">
        <v>427</v>
      </c>
      <c r="D42" s="124">
        <v>889</v>
      </c>
      <c r="E42" s="124" t="s">
        <v>17</v>
      </c>
      <c r="F42" s="124">
        <v>80</v>
      </c>
      <c r="G42" s="124">
        <v>168</v>
      </c>
      <c r="H42" s="124">
        <v>47</v>
      </c>
      <c r="I42" s="124">
        <v>580</v>
      </c>
      <c r="J42" s="124">
        <v>2</v>
      </c>
      <c r="K42" s="124">
        <v>12</v>
      </c>
      <c r="L42" s="124">
        <v>733</v>
      </c>
      <c r="M42" s="124">
        <v>5</v>
      </c>
      <c r="N42" s="124">
        <v>634</v>
      </c>
      <c r="O42" s="171">
        <v>54</v>
      </c>
      <c r="P42" s="124">
        <v>40</v>
      </c>
      <c r="Q42" s="124" t="s">
        <v>17</v>
      </c>
      <c r="R42" s="124" t="s">
        <v>17</v>
      </c>
      <c r="S42" s="124" t="s">
        <v>17</v>
      </c>
      <c r="T42" s="124">
        <v>317</v>
      </c>
      <c r="U42" s="124">
        <v>203</v>
      </c>
      <c r="V42" s="63">
        <f t="shared" si="2"/>
        <v>2671</v>
      </c>
    </row>
    <row r="43" spans="1:22" ht="15">
      <c r="A43" s="121" t="s">
        <v>40</v>
      </c>
      <c r="B43" s="180">
        <v>30</v>
      </c>
      <c r="C43" s="41">
        <v>58</v>
      </c>
      <c r="D43" s="127">
        <v>18</v>
      </c>
      <c r="E43" s="128" t="s">
        <v>17</v>
      </c>
      <c r="F43" s="128">
        <v>0</v>
      </c>
      <c r="G43" s="128">
        <v>0</v>
      </c>
      <c r="H43" s="128" t="s">
        <v>17</v>
      </c>
      <c r="I43" s="128">
        <v>4</v>
      </c>
      <c r="J43" s="128">
        <v>2</v>
      </c>
      <c r="K43" s="128">
        <v>12</v>
      </c>
      <c r="L43" s="129">
        <v>0</v>
      </c>
      <c r="M43" s="42">
        <v>0</v>
      </c>
      <c r="N43" s="42">
        <v>0</v>
      </c>
      <c r="O43" s="42" t="s">
        <v>17</v>
      </c>
      <c r="P43" s="42">
        <v>0</v>
      </c>
      <c r="Q43" s="42" t="s">
        <v>17</v>
      </c>
      <c r="R43" s="42" t="s">
        <v>17</v>
      </c>
      <c r="S43" s="98" t="s">
        <v>17</v>
      </c>
      <c r="T43" s="52">
        <v>65</v>
      </c>
      <c r="U43" s="53">
        <v>46</v>
      </c>
      <c r="V43" s="172">
        <f t="shared" si="2"/>
        <v>217</v>
      </c>
    </row>
    <row r="44" spans="1:22" ht="15">
      <c r="A44" s="122" t="s">
        <v>41</v>
      </c>
      <c r="B44" s="181" t="s">
        <v>17</v>
      </c>
      <c r="C44" s="44" t="s">
        <v>17</v>
      </c>
      <c r="D44" s="137">
        <v>1</v>
      </c>
      <c r="E44" s="138" t="s">
        <v>17</v>
      </c>
      <c r="F44" s="138" t="s">
        <v>17</v>
      </c>
      <c r="G44" s="138">
        <v>0</v>
      </c>
      <c r="H44" s="138" t="s">
        <v>17</v>
      </c>
      <c r="I44" s="138">
        <v>1</v>
      </c>
      <c r="J44" s="138" t="s">
        <v>17</v>
      </c>
      <c r="K44" s="138" t="s">
        <v>17</v>
      </c>
      <c r="L44" s="139" t="s">
        <v>17</v>
      </c>
      <c r="M44" s="47" t="s">
        <v>17</v>
      </c>
      <c r="N44" s="47" t="s">
        <v>17</v>
      </c>
      <c r="O44" s="47" t="s">
        <v>17</v>
      </c>
      <c r="P44" s="47" t="s">
        <v>17</v>
      </c>
      <c r="Q44" s="47" t="s">
        <v>17</v>
      </c>
      <c r="R44" s="47" t="s">
        <v>17</v>
      </c>
      <c r="S44" s="96" t="s">
        <v>17</v>
      </c>
      <c r="T44" s="54">
        <v>1</v>
      </c>
      <c r="U44" s="55" t="s">
        <v>17</v>
      </c>
      <c r="V44" s="173">
        <f t="shared" si="2"/>
        <v>2</v>
      </c>
    </row>
    <row r="45" spans="1:22" ht="25.5">
      <c r="A45" s="122" t="s">
        <v>42</v>
      </c>
      <c r="B45" s="181">
        <v>1</v>
      </c>
      <c r="C45" s="44">
        <v>24</v>
      </c>
      <c r="D45" s="132">
        <v>1</v>
      </c>
      <c r="E45" s="133" t="s">
        <v>17</v>
      </c>
      <c r="F45" s="133">
        <v>0</v>
      </c>
      <c r="G45" s="133" t="s">
        <v>17</v>
      </c>
      <c r="H45" s="133" t="s">
        <v>17</v>
      </c>
      <c r="I45" s="133">
        <v>0</v>
      </c>
      <c r="J45" s="133">
        <v>1</v>
      </c>
      <c r="K45" s="133" t="s">
        <v>17</v>
      </c>
      <c r="L45" s="134">
        <v>0</v>
      </c>
      <c r="M45" s="45">
        <v>0</v>
      </c>
      <c r="N45" s="45">
        <v>0</v>
      </c>
      <c r="O45" s="45" t="s">
        <v>17</v>
      </c>
      <c r="P45" s="45">
        <v>0</v>
      </c>
      <c r="Q45" s="45" t="s">
        <v>17</v>
      </c>
      <c r="R45" s="45" t="s">
        <v>17</v>
      </c>
      <c r="S45" s="99" t="s">
        <v>17</v>
      </c>
      <c r="T45" s="56">
        <v>34</v>
      </c>
      <c r="U45" s="57">
        <v>43</v>
      </c>
      <c r="V45" s="173">
        <f t="shared" si="2"/>
        <v>103</v>
      </c>
    </row>
    <row r="46" spans="1:22" ht="15">
      <c r="A46" s="122" t="s">
        <v>43</v>
      </c>
      <c r="B46" s="181" t="s">
        <v>17</v>
      </c>
      <c r="C46" s="46">
        <v>0</v>
      </c>
      <c r="D46" s="137">
        <v>0</v>
      </c>
      <c r="E46" s="138" t="s">
        <v>17</v>
      </c>
      <c r="F46" s="138">
        <v>0</v>
      </c>
      <c r="G46" s="138" t="s">
        <v>17</v>
      </c>
      <c r="H46" s="138" t="s">
        <v>17</v>
      </c>
      <c r="I46" s="138">
        <v>0</v>
      </c>
      <c r="J46" s="138" t="s">
        <v>17</v>
      </c>
      <c r="K46" s="138" t="s">
        <v>17</v>
      </c>
      <c r="L46" s="139">
        <v>0</v>
      </c>
      <c r="M46" s="47">
        <v>0</v>
      </c>
      <c r="N46" s="47" t="s">
        <v>17</v>
      </c>
      <c r="O46" s="47" t="s">
        <v>17</v>
      </c>
      <c r="P46" s="47" t="s">
        <v>17</v>
      </c>
      <c r="Q46" s="47" t="s">
        <v>17</v>
      </c>
      <c r="R46" s="47" t="s">
        <v>17</v>
      </c>
      <c r="S46" s="96" t="s">
        <v>17</v>
      </c>
      <c r="T46" s="54">
        <v>5</v>
      </c>
      <c r="U46" s="55">
        <v>2</v>
      </c>
      <c r="V46" s="173">
        <f t="shared" si="2"/>
        <v>7</v>
      </c>
    </row>
    <row r="47" spans="1:22" ht="51">
      <c r="A47" s="122" t="s">
        <v>44</v>
      </c>
      <c r="B47" s="181" t="s">
        <v>17</v>
      </c>
      <c r="C47" s="46">
        <v>0</v>
      </c>
      <c r="D47" s="137">
        <v>0</v>
      </c>
      <c r="E47" s="138" t="s">
        <v>17</v>
      </c>
      <c r="F47" s="138">
        <v>0</v>
      </c>
      <c r="G47" s="138">
        <v>0</v>
      </c>
      <c r="H47" s="138" t="s">
        <v>17</v>
      </c>
      <c r="I47" s="138" t="s">
        <v>17</v>
      </c>
      <c r="J47" s="138" t="s">
        <v>17</v>
      </c>
      <c r="K47" s="138" t="s">
        <v>17</v>
      </c>
      <c r="L47" s="139">
        <v>0</v>
      </c>
      <c r="M47" s="47">
        <v>0</v>
      </c>
      <c r="N47" s="47">
        <v>0</v>
      </c>
      <c r="O47" s="47">
        <v>0</v>
      </c>
      <c r="P47" s="47" t="s">
        <v>17</v>
      </c>
      <c r="Q47" s="47" t="s">
        <v>17</v>
      </c>
      <c r="R47" s="47" t="s">
        <v>17</v>
      </c>
      <c r="S47" s="96" t="s">
        <v>17</v>
      </c>
      <c r="T47" s="54">
        <v>2</v>
      </c>
      <c r="U47" s="55" t="s">
        <v>17</v>
      </c>
      <c r="V47" s="173">
        <f t="shared" si="2"/>
        <v>2</v>
      </c>
    </row>
    <row r="48" spans="1:22" ht="25.5">
      <c r="A48" s="122" t="s">
        <v>45</v>
      </c>
      <c r="B48" s="181" t="s">
        <v>17</v>
      </c>
      <c r="C48" s="46">
        <v>0</v>
      </c>
      <c r="D48" s="137" t="s">
        <v>17</v>
      </c>
      <c r="E48" s="138" t="s">
        <v>17</v>
      </c>
      <c r="F48" s="138" t="s">
        <v>17</v>
      </c>
      <c r="G48" s="138" t="s">
        <v>17</v>
      </c>
      <c r="H48" s="138" t="s">
        <v>17</v>
      </c>
      <c r="I48" s="138" t="s">
        <v>17</v>
      </c>
      <c r="J48" s="138" t="s">
        <v>17</v>
      </c>
      <c r="K48" s="138" t="s">
        <v>17</v>
      </c>
      <c r="L48" s="139" t="s">
        <v>17</v>
      </c>
      <c r="M48" s="47" t="s">
        <v>17</v>
      </c>
      <c r="N48" s="47" t="s">
        <v>17</v>
      </c>
      <c r="O48" s="47" t="s">
        <v>17</v>
      </c>
      <c r="P48" s="47" t="s">
        <v>17</v>
      </c>
      <c r="Q48" s="47" t="s">
        <v>17</v>
      </c>
      <c r="R48" s="47" t="s">
        <v>17</v>
      </c>
      <c r="S48" s="96" t="s">
        <v>17</v>
      </c>
      <c r="T48" s="54">
        <v>1</v>
      </c>
      <c r="U48" s="55">
        <v>0</v>
      </c>
      <c r="V48" s="173">
        <f t="shared" si="2"/>
        <v>1</v>
      </c>
    </row>
    <row r="49" spans="1:22" ht="25.5">
      <c r="A49" s="122" t="s">
        <v>46</v>
      </c>
      <c r="B49" s="181" t="s">
        <v>17</v>
      </c>
      <c r="C49" s="46">
        <v>1</v>
      </c>
      <c r="D49" s="137" t="s">
        <v>17</v>
      </c>
      <c r="E49" s="138" t="s">
        <v>17</v>
      </c>
      <c r="F49" s="138" t="s">
        <v>17</v>
      </c>
      <c r="G49" s="138" t="s">
        <v>17</v>
      </c>
      <c r="H49" s="138" t="s">
        <v>17</v>
      </c>
      <c r="I49" s="138" t="s">
        <v>17</v>
      </c>
      <c r="J49" s="138" t="s">
        <v>17</v>
      </c>
      <c r="K49" s="138" t="s">
        <v>17</v>
      </c>
      <c r="L49" s="139">
        <v>0</v>
      </c>
      <c r="M49" s="47" t="s">
        <v>17</v>
      </c>
      <c r="N49" s="47" t="s">
        <v>17</v>
      </c>
      <c r="O49" s="47" t="s">
        <v>17</v>
      </c>
      <c r="P49" s="47">
        <v>0</v>
      </c>
      <c r="Q49" s="47" t="s">
        <v>17</v>
      </c>
      <c r="R49" s="47" t="s">
        <v>17</v>
      </c>
      <c r="S49" s="96" t="s">
        <v>17</v>
      </c>
      <c r="T49" s="54">
        <v>4</v>
      </c>
      <c r="U49" s="55">
        <v>1</v>
      </c>
      <c r="V49" s="173">
        <f t="shared" si="2"/>
        <v>6</v>
      </c>
    </row>
    <row r="50" spans="1:22" ht="25.5">
      <c r="A50" s="122" t="s">
        <v>47</v>
      </c>
      <c r="B50" s="176">
        <v>29</v>
      </c>
      <c r="C50" s="46">
        <v>31</v>
      </c>
      <c r="D50" s="137">
        <v>12</v>
      </c>
      <c r="E50" s="138" t="s">
        <v>17</v>
      </c>
      <c r="F50" s="138">
        <v>0</v>
      </c>
      <c r="G50" s="138" t="s">
        <v>17</v>
      </c>
      <c r="H50" s="138" t="s">
        <v>17</v>
      </c>
      <c r="I50" s="138">
        <v>0</v>
      </c>
      <c r="J50" s="138" t="s">
        <v>17</v>
      </c>
      <c r="K50" s="138">
        <v>12</v>
      </c>
      <c r="L50" s="139">
        <v>0</v>
      </c>
      <c r="M50" s="47" t="s">
        <v>17</v>
      </c>
      <c r="N50" s="47">
        <v>0</v>
      </c>
      <c r="O50" s="47" t="s">
        <v>17</v>
      </c>
      <c r="P50" s="47" t="s">
        <v>17</v>
      </c>
      <c r="Q50" s="47">
        <v>0</v>
      </c>
      <c r="R50" s="47" t="s">
        <v>17</v>
      </c>
      <c r="S50" s="96" t="s">
        <v>17</v>
      </c>
      <c r="T50" s="54">
        <v>11</v>
      </c>
      <c r="U50" s="55">
        <v>0</v>
      </c>
      <c r="V50" s="173">
        <f t="shared" si="2"/>
        <v>83</v>
      </c>
    </row>
    <row r="51" spans="1:22" ht="15">
      <c r="A51" s="122" t="s">
        <v>48</v>
      </c>
      <c r="B51" s="181" t="s">
        <v>17</v>
      </c>
      <c r="C51" s="46">
        <v>0</v>
      </c>
      <c r="D51" s="191">
        <v>0</v>
      </c>
      <c r="E51" s="138" t="s">
        <v>17</v>
      </c>
      <c r="F51" s="192">
        <v>0</v>
      </c>
      <c r="G51" s="138" t="s">
        <v>17</v>
      </c>
      <c r="H51" s="138" t="s">
        <v>17</v>
      </c>
      <c r="I51" s="138" t="s">
        <v>17</v>
      </c>
      <c r="J51" s="138" t="s">
        <v>17</v>
      </c>
      <c r="K51" s="138" t="s">
        <v>17</v>
      </c>
      <c r="L51" s="139" t="s">
        <v>17</v>
      </c>
      <c r="M51" s="47" t="s">
        <v>17</v>
      </c>
      <c r="N51" s="47" t="s">
        <v>17</v>
      </c>
      <c r="O51" s="47" t="s">
        <v>17</v>
      </c>
      <c r="P51" s="47" t="s">
        <v>17</v>
      </c>
      <c r="Q51" s="47" t="s">
        <v>17</v>
      </c>
      <c r="R51" s="47" t="s">
        <v>17</v>
      </c>
      <c r="S51" s="96" t="s">
        <v>17</v>
      </c>
      <c r="T51" s="54">
        <v>0</v>
      </c>
      <c r="U51" s="55" t="s">
        <v>17</v>
      </c>
      <c r="V51" s="198">
        <v>0</v>
      </c>
    </row>
    <row r="52" spans="1:22" ht="15">
      <c r="A52" s="122" t="s">
        <v>49</v>
      </c>
      <c r="B52" s="176">
        <v>0</v>
      </c>
      <c r="C52" s="46">
        <v>0</v>
      </c>
      <c r="D52" s="137">
        <v>0</v>
      </c>
      <c r="E52" s="138" t="s">
        <v>17</v>
      </c>
      <c r="F52" s="138">
        <v>0</v>
      </c>
      <c r="G52" s="138" t="s">
        <v>17</v>
      </c>
      <c r="H52" s="138" t="s">
        <v>17</v>
      </c>
      <c r="I52" s="138">
        <v>0</v>
      </c>
      <c r="J52" s="138" t="s">
        <v>17</v>
      </c>
      <c r="K52" s="138" t="s">
        <v>17</v>
      </c>
      <c r="L52" s="139" t="s">
        <v>17</v>
      </c>
      <c r="M52" s="47" t="s">
        <v>17</v>
      </c>
      <c r="N52" s="47" t="s">
        <v>17</v>
      </c>
      <c r="O52" s="47" t="s">
        <v>17</v>
      </c>
      <c r="P52" s="47" t="s">
        <v>17</v>
      </c>
      <c r="Q52" s="47" t="s">
        <v>17</v>
      </c>
      <c r="R52" s="47" t="s">
        <v>17</v>
      </c>
      <c r="S52" s="96" t="s">
        <v>17</v>
      </c>
      <c r="T52" s="54">
        <v>4</v>
      </c>
      <c r="U52" s="55" t="s">
        <v>17</v>
      </c>
      <c r="V52" s="173">
        <f>SUM(B52,C52,D52,L52,T52,U52)</f>
        <v>4</v>
      </c>
    </row>
    <row r="53" spans="1:22" ht="25.5">
      <c r="A53" s="122" t="s">
        <v>50</v>
      </c>
      <c r="B53" s="181" t="s">
        <v>17</v>
      </c>
      <c r="C53" s="46">
        <v>0</v>
      </c>
      <c r="D53" s="191">
        <v>0</v>
      </c>
      <c r="E53" s="138" t="s">
        <v>17</v>
      </c>
      <c r="F53" s="138" t="s">
        <v>17</v>
      </c>
      <c r="G53" s="138" t="s">
        <v>17</v>
      </c>
      <c r="H53" s="138" t="s">
        <v>17</v>
      </c>
      <c r="I53" s="138" t="s">
        <v>17</v>
      </c>
      <c r="J53" s="138" t="s">
        <v>17</v>
      </c>
      <c r="K53" s="138" t="s">
        <v>17</v>
      </c>
      <c r="L53" s="139">
        <v>0</v>
      </c>
      <c r="M53" s="47">
        <v>0</v>
      </c>
      <c r="N53" s="47" t="s">
        <v>17</v>
      </c>
      <c r="O53" s="47" t="s">
        <v>17</v>
      </c>
      <c r="P53" s="47" t="s">
        <v>17</v>
      </c>
      <c r="Q53" s="47" t="s">
        <v>17</v>
      </c>
      <c r="R53" s="47" t="s">
        <v>17</v>
      </c>
      <c r="S53" s="96" t="s">
        <v>17</v>
      </c>
      <c r="T53" s="54" t="s">
        <v>17</v>
      </c>
      <c r="U53" s="55" t="s">
        <v>17</v>
      </c>
      <c r="V53" s="199">
        <v>0</v>
      </c>
    </row>
    <row r="54" spans="1:22" ht="15">
      <c r="A54" s="122" t="s">
        <v>51</v>
      </c>
      <c r="B54" s="181" t="s">
        <v>17</v>
      </c>
      <c r="C54" s="46">
        <v>1</v>
      </c>
      <c r="D54" s="137">
        <v>0</v>
      </c>
      <c r="E54" s="138" t="s">
        <v>17</v>
      </c>
      <c r="F54" s="138" t="s">
        <v>17</v>
      </c>
      <c r="G54" s="138" t="s">
        <v>17</v>
      </c>
      <c r="H54" s="138" t="s">
        <v>17</v>
      </c>
      <c r="I54" s="138">
        <v>0</v>
      </c>
      <c r="J54" s="138" t="s">
        <v>17</v>
      </c>
      <c r="K54" s="138" t="s">
        <v>17</v>
      </c>
      <c r="L54" s="139">
        <v>0</v>
      </c>
      <c r="M54" s="47">
        <v>0</v>
      </c>
      <c r="N54" s="47">
        <v>0</v>
      </c>
      <c r="O54" s="47" t="s">
        <v>17</v>
      </c>
      <c r="P54" s="47" t="s">
        <v>17</v>
      </c>
      <c r="Q54" s="47" t="s">
        <v>17</v>
      </c>
      <c r="R54" s="47" t="s">
        <v>17</v>
      </c>
      <c r="S54" s="96" t="s">
        <v>17</v>
      </c>
      <c r="T54" s="54">
        <v>2</v>
      </c>
      <c r="U54" s="55" t="s">
        <v>17</v>
      </c>
      <c r="V54" s="173">
        <f aca="true" t="shared" si="3" ref="V54:V67">SUM(B54,C54,D54,L54,T54,U54)</f>
        <v>3</v>
      </c>
    </row>
    <row r="55" spans="1:22" ht="15">
      <c r="A55" s="122" t="s">
        <v>52</v>
      </c>
      <c r="B55" s="181" t="s">
        <v>17</v>
      </c>
      <c r="C55" s="46">
        <v>1</v>
      </c>
      <c r="D55" s="137">
        <v>4</v>
      </c>
      <c r="E55" s="138" t="s">
        <v>17</v>
      </c>
      <c r="F55" s="138">
        <v>0</v>
      </c>
      <c r="G55" s="138">
        <v>0</v>
      </c>
      <c r="H55" s="138" t="s">
        <v>17</v>
      </c>
      <c r="I55" s="138">
        <v>3</v>
      </c>
      <c r="J55" s="138">
        <v>1</v>
      </c>
      <c r="K55" s="138">
        <v>0</v>
      </c>
      <c r="L55" s="139" t="s">
        <v>17</v>
      </c>
      <c r="M55" s="47" t="s">
        <v>17</v>
      </c>
      <c r="N55" s="47">
        <v>0</v>
      </c>
      <c r="O55" s="47" t="s">
        <v>17</v>
      </c>
      <c r="P55" s="47" t="s">
        <v>17</v>
      </c>
      <c r="Q55" s="47" t="s">
        <v>17</v>
      </c>
      <c r="R55" s="47" t="s">
        <v>17</v>
      </c>
      <c r="S55" s="96" t="s">
        <v>17</v>
      </c>
      <c r="T55" s="54">
        <v>1</v>
      </c>
      <c r="U55" s="55">
        <v>0</v>
      </c>
      <c r="V55" s="173">
        <f t="shared" si="3"/>
        <v>6</v>
      </c>
    </row>
    <row r="56" spans="1:22" ht="15">
      <c r="A56" s="36" t="s">
        <v>53</v>
      </c>
      <c r="B56" s="181" t="s">
        <v>17</v>
      </c>
      <c r="C56" s="44">
        <v>24</v>
      </c>
      <c r="D56" s="132">
        <v>703</v>
      </c>
      <c r="E56" s="133" t="s">
        <v>17</v>
      </c>
      <c r="F56" s="133">
        <v>12</v>
      </c>
      <c r="G56" s="133">
        <v>168</v>
      </c>
      <c r="H56" s="133">
        <v>47</v>
      </c>
      <c r="I56" s="133">
        <v>476</v>
      </c>
      <c r="J56" s="133" t="s">
        <v>17</v>
      </c>
      <c r="K56" s="133" t="s">
        <v>17</v>
      </c>
      <c r="L56" s="134" t="s">
        <v>17</v>
      </c>
      <c r="M56" s="45" t="s">
        <v>17</v>
      </c>
      <c r="N56" s="45" t="s">
        <v>17</v>
      </c>
      <c r="O56" s="45" t="s">
        <v>17</v>
      </c>
      <c r="P56" s="45" t="s">
        <v>17</v>
      </c>
      <c r="Q56" s="45" t="s">
        <v>17</v>
      </c>
      <c r="R56" s="45" t="s">
        <v>17</v>
      </c>
      <c r="S56" s="99" t="s">
        <v>17</v>
      </c>
      <c r="T56" s="56">
        <v>7</v>
      </c>
      <c r="U56" s="57" t="s">
        <v>17</v>
      </c>
      <c r="V56" s="173">
        <f t="shared" si="3"/>
        <v>734</v>
      </c>
    </row>
    <row r="57" spans="1:22" ht="15">
      <c r="A57" s="122" t="s">
        <v>54</v>
      </c>
      <c r="B57" s="181" t="s">
        <v>17</v>
      </c>
      <c r="C57" s="44" t="s">
        <v>17</v>
      </c>
      <c r="D57" s="137">
        <v>10</v>
      </c>
      <c r="E57" s="138" t="s">
        <v>17</v>
      </c>
      <c r="F57" s="138" t="s">
        <v>17</v>
      </c>
      <c r="G57" s="138" t="s">
        <v>17</v>
      </c>
      <c r="H57" s="138" t="s">
        <v>17</v>
      </c>
      <c r="I57" s="138">
        <v>10</v>
      </c>
      <c r="J57" s="138" t="s">
        <v>17</v>
      </c>
      <c r="K57" s="138" t="s">
        <v>17</v>
      </c>
      <c r="L57" s="139" t="s">
        <v>17</v>
      </c>
      <c r="M57" s="47" t="s">
        <v>17</v>
      </c>
      <c r="N57" s="47" t="s">
        <v>17</v>
      </c>
      <c r="O57" s="47" t="s">
        <v>17</v>
      </c>
      <c r="P57" s="47" t="s">
        <v>17</v>
      </c>
      <c r="Q57" s="47" t="s">
        <v>17</v>
      </c>
      <c r="R57" s="47" t="s">
        <v>17</v>
      </c>
      <c r="S57" s="96" t="s">
        <v>17</v>
      </c>
      <c r="T57" s="54" t="s">
        <v>17</v>
      </c>
      <c r="U57" s="55" t="s">
        <v>17</v>
      </c>
      <c r="V57" s="173">
        <f t="shared" si="3"/>
        <v>10</v>
      </c>
    </row>
    <row r="58" spans="1:22" ht="38.25">
      <c r="A58" s="122" t="s">
        <v>55</v>
      </c>
      <c r="B58" s="181" t="s">
        <v>17</v>
      </c>
      <c r="C58" s="46">
        <v>17</v>
      </c>
      <c r="D58" s="137">
        <v>644</v>
      </c>
      <c r="E58" s="138" t="s">
        <v>17</v>
      </c>
      <c r="F58" s="138">
        <v>12</v>
      </c>
      <c r="G58" s="138">
        <v>168</v>
      </c>
      <c r="H58" s="138" t="s">
        <v>17</v>
      </c>
      <c r="I58" s="138">
        <v>464</v>
      </c>
      <c r="J58" s="138" t="s">
        <v>17</v>
      </c>
      <c r="K58" s="138" t="s">
        <v>17</v>
      </c>
      <c r="L58" s="139" t="s">
        <v>17</v>
      </c>
      <c r="M58" s="47" t="s">
        <v>17</v>
      </c>
      <c r="N58" s="47" t="s">
        <v>17</v>
      </c>
      <c r="O58" s="47" t="s">
        <v>17</v>
      </c>
      <c r="P58" s="47" t="s">
        <v>17</v>
      </c>
      <c r="Q58" s="47" t="s">
        <v>17</v>
      </c>
      <c r="R58" s="47" t="s">
        <v>17</v>
      </c>
      <c r="S58" s="96" t="s">
        <v>17</v>
      </c>
      <c r="T58" s="54">
        <v>4</v>
      </c>
      <c r="U58" s="55" t="s">
        <v>17</v>
      </c>
      <c r="V58" s="173">
        <f t="shared" si="3"/>
        <v>665</v>
      </c>
    </row>
    <row r="59" spans="1:22" ht="15">
      <c r="A59" s="122" t="s">
        <v>56</v>
      </c>
      <c r="B59" s="181" t="s">
        <v>17</v>
      </c>
      <c r="C59" s="46">
        <v>7</v>
      </c>
      <c r="D59" s="191">
        <v>0</v>
      </c>
      <c r="E59" s="138" t="s">
        <v>17</v>
      </c>
      <c r="F59" s="138" t="s">
        <v>17</v>
      </c>
      <c r="G59" s="138" t="s">
        <v>17</v>
      </c>
      <c r="H59" s="138" t="s">
        <v>17</v>
      </c>
      <c r="I59" s="138" t="s">
        <v>17</v>
      </c>
      <c r="J59" s="138" t="s">
        <v>17</v>
      </c>
      <c r="K59" s="138" t="s">
        <v>17</v>
      </c>
      <c r="L59" s="139" t="s">
        <v>17</v>
      </c>
      <c r="M59" s="47" t="s">
        <v>17</v>
      </c>
      <c r="N59" s="47" t="s">
        <v>17</v>
      </c>
      <c r="O59" s="47" t="s">
        <v>17</v>
      </c>
      <c r="P59" s="47" t="s">
        <v>17</v>
      </c>
      <c r="Q59" s="47" t="s">
        <v>17</v>
      </c>
      <c r="R59" s="47" t="s">
        <v>17</v>
      </c>
      <c r="S59" s="96" t="s">
        <v>17</v>
      </c>
      <c r="T59" s="54">
        <v>3</v>
      </c>
      <c r="U59" s="55" t="s">
        <v>17</v>
      </c>
      <c r="V59" s="173">
        <f t="shared" si="3"/>
        <v>10</v>
      </c>
    </row>
    <row r="60" spans="1:22" ht="15">
      <c r="A60" s="122" t="s">
        <v>57</v>
      </c>
      <c r="B60" s="181" t="s">
        <v>17</v>
      </c>
      <c r="C60" s="44" t="s">
        <v>17</v>
      </c>
      <c r="D60" s="137">
        <v>1</v>
      </c>
      <c r="E60" s="138" t="s">
        <v>17</v>
      </c>
      <c r="F60" s="138" t="s">
        <v>17</v>
      </c>
      <c r="G60" s="138" t="s">
        <v>17</v>
      </c>
      <c r="H60" s="138" t="s">
        <v>17</v>
      </c>
      <c r="I60" s="138">
        <v>1</v>
      </c>
      <c r="J60" s="138" t="s">
        <v>17</v>
      </c>
      <c r="K60" s="138" t="s">
        <v>17</v>
      </c>
      <c r="L60" s="139" t="s">
        <v>17</v>
      </c>
      <c r="M60" s="47" t="s">
        <v>17</v>
      </c>
      <c r="N60" s="47" t="s">
        <v>17</v>
      </c>
      <c r="O60" s="47" t="s">
        <v>17</v>
      </c>
      <c r="P60" s="47" t="s">
        <v>17</v>
      </c>
      <c r="Q60" s="47" t="s">
        <v>17</v>
      </c>
      <c r="R60" s="47" t="s">
        <v>17</v>
      </c>
      <c r="S60" s="96" t="s">
        <v>17</v>
      </c>
      <c r="T60" s="54" t="s">
        <v>17</v>
      </c>
      <c r="U60" s="55" t="s">
        <v>17</v>
      </c>
      <c r="V60" s="173">
        <f t="shared" si="3"/>
        <v>1</v>
      </c>
    </row>
    <row r="61" spans="1:22" ht="15">
      <c r="A61" s="122" t="s">
        <v>58</v>
      </c>
      <c r="B61" s="181" t="s">
        <v>17</v>
      </c>
      <c r="C61" s="44" t="s">
        <v>17</v>
      </c>
      <c r="D61" s="137">
        <v>47</v>
      </c>
      <c r="E61" s="138" t="s">
        <v>17</v>
      </c>
      <c r="F61" s="138" t="s">
        <v>17</v>
      </c>
      <c r="G61" s="138">
        <v>0</v>
      </c>
      <c r="H61" s="138">
        <v>47</v>
      </c>
      <c r="I61" s="138" t="s">
        <v>17</v>
      </c>
      <c r="J61" s="138" t="s">
        <v>17</v>
      </c>
      <c r="K61" s="138" t="s">
        <v>17</v>
      </c>
      <c r="L61" s="139" t="s">
        <v>17</v>
      </c>
      <c r="M61" s="47" t="s">
        <v>17</v>
      </c>
      <c r="N61" s="47" t="s">
        <v>17</v>
      </c>
      <c r="O61" s="47" t="s">
        <v>17</v>
      </c>
      <c r="P61" s="47" t="s">
        <v>17</v>
      </c>
      <c r="Q61" s="47" t="s">
        <v>17</v>
      </c>
      <c r="R61" s="47" t="s">
        <v>17</v>
      </c>
      <c r="S61" s="96" t="s">
        <v>17</v>
      </c>
      <c r="T61" s="54" t="s">
        <v>17</v>
      </c>
      <c r="U61" s="55" t="s">
        <v>17</v>
      </c>
      <c r="V61" s="173">
        <f t="shared" si="3"/>
        <v>47</v>
      </c>
    </row>
    <row r="62" spans="1:22" ht="25.5">
      <c r="A62" s="122" t="s">
        <v>59</v>
      </c>
      <c r="B62" s="181" t="s">
        <v>17</v>
      </c>
      <c r="C62" s="44" t="s">
        <v>17</v>
      </c>
      <c r="D62" s="137">
        <v>1</v>
      </c>
      <c r="E62" s="138" t="s">
        <v>17</v>
      </c>
      <c r="F62" s="138">
        <v>0</v>
      </c>
      <c r="G62" s="138">
        <v>0</v>
      </c>
      <c r="H62" s="138" t="s">
        <v>17</v>
      </c>
      <c r="I62" s="138">
        <v>1</v>
      </c>
      <c r="J62" s="138" t="s">
        <v>17</v>
      </c>
      <c r="K62" s="138" t="s">
        <v>17</v>
      </c>
      <c r="L62" s="139" t="s">
        <v>17</v>
      </c>
      <c r="M62" s="47" t="s">
        <v>17</v>
      </c>
      <c r="N62" s="47" t="s">
        <v>17</v>
      </c>
      <c r="O62" s="47" t="s">
        <v>17</v>
      </c>
      <c r="P62" s="47" t="s">
        <v>17</v>
      </c>
      <c r="Q62" s="47" t="s">
        <v>17</v>
      </c>
      <c r="R62" s="47" t="s">
        <v>17</v>
      </c>
      <c r="S62" s="96" t="s">
        <v>17</v>
      </c>
      <c r="T62" s="54" t="s">
        <v>17</v>
      </c>
      <c r="U62" s="55" t="s">
        <v>17</v>
      </c>
      <c r="V62" s="173">
        <f t="shared" si="3"/>
        <v>1</v>
      </c>
    </row>
    <row r="63" spans="1:22" ht="15">
      <c r="A63" s="36" t="s">
        <v>60</v>
      </c>
      <c r="B63" s="176">
        <v>72</v>
      </c>
      <c r="C63" s="46">
        <v>345</v>
      </c>
      <c r="D63" s="137">
        <v>168</v>
      </c>
      <c r="E63" s="138" t="s">
        <v>17</v>
      </c>
      <c r="F63" s="138">
        <v>68</v>
      </c>
      <c r="G63" s="138">
        <v>0</v>
      </c>
      <c r="H63" s="138" t="s">
        <v>17</v>
      </c>
      <c r="I63" s="138">
        <v>100</v>
      </c>
      <c r="J63" s="138" t="s">
        <v>17</v>
      </c>
      <c r="K63" s="138" t="s">
        <v>17</v>
      </c>
      <c r="L63" s="139">
        <v>733</v>
      </c>
      <c r="M63" s="45">
        <v>5</v>
      </c>
      <c r="N63" s="45">
        <v>634</v>
      </c>
      <c r="O63" s="47">
        <v>54</v>
      </c>
      <c r="P63" s="45">
        <v>40</v>
      </c>
      <c r="Q63" s="45" t="s">
        <v>17</v>
      </c>
      <c r="R63" s="45" t="s">
        <v>17</v>
      </c>
      <c r="S63" s="99"/>
      <c r="T63" s="54">
        <v>245</v>
      </c>
      <c r="U63" s="55">
        <v>157</v>
      </c>
      <c r="V63" s="173">
        <f t="shared" si="3"/>
        <v>1720</v>
      </c>
    </row>
    <row r="64" spans="1:22" ht="15">
      <c r="A64" s="122" t="s">
        <v>61</v>
      </c>
      <c r="B64" s="176">
        <v>1</v>
      </c>
      <c r="C64" s="46">
        <v>2</v>
      </c>
      <c r="D64" s="137">
        <v>99</v>
      </c>
      <c r="E64" s="138" t="s">
        <v>17</v>
      </c>
      <c r="F64" s="138">
        <v>0</v>
      </c>
      <c r="G64" s="138">
        <v>0</v>
      </c>
      <c r="H64" s="138" t="s">
        <v>17</v>
      </c>
      <c r="I64" s="138">
        <v>99</v>
      </c>
      <c r="J64" s="138" t="s">
        <v>17</v>
      </c>
      <c r="K64" s="138">
        <v>0</v>
      </c>
      <c r="L64" s="139">
        <v>1</v>
      </c>
      <c r="M64" s="47">
        <v>0</v>
      </c>
      <c r="N64" s="47">
        <v>1</v>
      </c>
      <c r="O64" s="47" t="s">
        <v>17</v>
      </c>
      <c r="P64" s="47">
        <v>0</v>
      </c>
      <c r="Q64" s="47" t="s">
        <v>17</v>
      </c>
      <c r="R64" s="47" t="s">
        <v>17</v>
      </c>
      <c r="S64" s="96" t="s">
        <v>17</v>
      </c>
      <c r="T64" s="54">
        <v>4</v>
      </c>
      <c r="U64" s="55">
        <v>0</v>
      </c>
      <c r="V64" s="173">
        <f t="shared" si="3"/>
        <v>107</v>
      </c>
    </row>
    <row r="65" spans="1:22" ht="15">
      <c r="A65" s="122" t="s">
        <v>62</v>
      </c>
      <c r="B65" s="176">
        <v>0</v>
      </c>
      <c r="C65" s="46">
        <v>9</v>
      </c>
      <c r="D65" s="137">
        <v>2</v>
      </c>
      <c r="E65" s="138" t="s">
        <v>17</v>
      </c>
      <c r="F65" s="138">
        <v>1</v>
      </c>
      <c r="G65" s="138">
        <v>0</v>
      </c>
      <c r="H65" s="138" t="s">
        <v>17</v>
      </c>
      <c r="I65" s="138">
        <v>1</v>
      </c>
      <c r="J65" s="138" t="s">
        <v>17</v>
      </c>
      <c r="K65" s="138">
        <v>0</v>
      </c>
      <c r="L65" s="139">
        <v>1</v>
      </c>
      <c r="M65" s="47">
        <v>0</v>
      </c>
      <c r="N65" s="47">
        <v>1</v>
      </c>
      <c r="O65" s="47">
        <v>0</v>
      </c>
      <c r="P65" s="47" t="s">
        <v>17</v>
      </c>
      <c r="Q65" s="47">
        <v>0</v>
      </c>
      <c r="R65" s="47" t="s">
        <v>17</v>
      </c>
      <c r="S65" s="96" t="s">
        <v>17</v>
      </c>
      <c r="T65" s="54">
        <v>19</v>
      </c>
      <c r="U65" s="55">
        <v>1</v>
      </c>
      <c r="V65" s="173">
        <f t="shared" si="3"/>
        <v>32</v>
      </c>
    </row>
    <row r="66" spans="1:22" ht="15">
      <c r="A66" s="122" t="s">
        <v>63</v>
      </c>
      <c r="B66" s="176">
        <v>17</v>
      </c>
      <c r="C66" s="46">
        <v>84</v>
      </c>
      <c r="D66" s="137">
        <v>1</v>
      </c>
      <c r="E66" s="138" t="s">
        <v>17</v>
      </c>
      <c r="F66" s="138">
        <v>1</v>
      </c>
      <c r="G66" s="138">
        <v>0</v>
      </c>
      <c r="H66" s="138" t="s">
        <v>17</v>
      </c>
      <c r="I66" s="138">
        <v>0</v>
      </c>
      <c r="J66" s="138" t="s">
        <v>17</v>
      </c>
      <c r="K66" s="138">
        <v>0</v>
      </c>
      <c r="L66" s="139">
        <v>11</v>
      </c>
      <c r="M66" s="47">
        <v>2</v>
      </c>
      <c r="N66" s="47">
        <v>5</v>
      </c>
      <c r="O66" s="47">
        <v>1</v>
      </c>
      <c r="P66" s="47">
        <v>3</v>
      </c>
      <c r="Q66" s="47">
        <v>0</v>
      </c>
      <c r="R66" s="47" t="s">
        <v>17</v>
      </c>
      <c r="S66" s="96" t="s">
        <v>17</v>
      </c>
      <c r="T66" s="54">
        <v>81</v>
      </c>
      <c r="U66" s="55">
        <v>41</v>
      </c>
      <c r="V66" s="173">
        <f t="shared" si="3"/>
        <v>235</v>
      </c>
    </row>
    <row r="67" spans="1:22" ht="15">
      <c r="A67" s="122" t="s">
        <v>64</v>
      </c>
      <c r="B67" s="176">
        <v>54</v>
      </c>
      <c r="C67" s="46">
        <v>250</v>
      </c>
      <c r="D67" s="137">
        <v>66</v>
      </c>
      <c r="E67" s="138" t="s">
        <v>17</v>
      </c>
      <c r="F67" s="138">
        <v>66</v>
      </c>
      <c r="G67" s="138" t="s">
        <v>17</v>
      </c>
      <c r="H67" s="138" t="s">
        <v>17</v>
      </c>
      <c r="I67" s="138" t="s">
        <v>17</v>
      </c>
      <c r="J67" s="138" t="s">
        <v>17</v>
      </c>
      <c r="K67" s="138" t="s">
        <v>17</v>
      </c>
      <c r="L67" s="139">
        <v>720</v>
      </c>
      <c r="M67" s="47">
        <v>3</v>
      </c>
      <c r="N67" s="47">
        <v>627</v>
      </c>
      <c r="O67" s="47">
        <v>53</v>
      </c>
      <c r="P67" s="47">
        <v>37</v>
      </c>
      <c r="Q67" s="47">
        <v>0</v>
      </c>
      <c r="R67" s="47" t="s">
        <v>17</v>
      </c>
      <c r="S67" s="96" t="s">
        <v>17</v>
      </c>
      <c r="T67" s="54">
        <v>141</v>
      </c>
      <c r="U67" s="55">
        <v>115</v>
      </c>
      <c r="V67" s="173">
        <f t="shared" si="3"/>
        <v>1346</v>
      </c>
    </row>
    <row r="68" spans="1:22" ht="15">
      <c r="A68" s="122" t="s">
        <v>65</v>
      </c>
      <c r="B68" s="181" t="s">
        <v>17</v>
      </c>
      <c r="C68" s="44" t="s">
        <v>17</v>
      </c>
      <c r="D68" s="137" t="s">
        <v>17</v>
      </c>
      <c r="E68" s="138" t="s">
        <v>17</v>
      </c>
      <c r="F68" s="138" t="s">
        <v>17</v>
      </c>
      <c r="G68" s="138" t="s">
        <v>17</v>
      </c>
      <c r="H68" s="138" t="s">
        <v>17</v>
      </c>
      <c r="I68" s="138" t="s">
        <v>17</v>
      </c>
      <c r="J68" s="138" t="s">
        <v>17</v>
      </c>
      <c r="K68" s="138" t="s">
        <v>17</v>
      </c>
      <c r="L68" s="139" t="s">
        <v>17</v>
      </c>
      <c r="M68" s="47" t="s">
        <v>17</v>
      </c>
      <c r="N68" s="47" t="s">
        <v>17</v>
      </c>
      <c r="O68" s="47" t="s">
        <v>17</v>
      </c>
      <c r="P68" s="47" t="s">
        <v>17</v>
      </c>
      <c r="Q68" s="47" t="s">
        <v>17</v>
      </c>
      <c r="R68" s="47" t="s">
        <v>17</v>
      </c>
      <c r="S68" s="96" t="s">
        <v>17</v>
      </c>
      <c r="T68" s="54" t="s">
        <v>17</v>
      </c>
      <c r="U68" s="55" t="s">
        <v>17</v>
      </c>
      <c r="V68" s="199" t="s">
        <v>17</v>
      </c>
    </row>
    <row r="69" spans="1:22" ht="30">
      <c r="A69" s="36" t="s">
        <v>66</v>
      </c>
      <c r="B69" s="176">
        <v>1</v>
      </c>
      <c r="C69" s="44" t="s">
        <v>17</v>
      </c>
      <c r="D69" s="137">
        <v>36</v>
      </c>
      <c r="E69" s="138" t="s">
        <v>17</v>
      </c>
      <c r="F69" s="138" t="s">
        <v>17</v>
      </c>
      <c r="G69" s="138" t="s">
        <v>17</v>
      </c>
      <c r="H69" s="138" t="s">
        <v>17</v>
      </c>
      <c r="I69" s="138">
        <v>1</v>
      </c>
      <c r="J69" s="138" t="s">
        <v>17</v>
      </c>
      <c r="K69" s="138">
        <v>35</v>
      </c>
      <c r="L69" s="139">
        <v>11</v>
      </c>
      <c r="M69" s="47" t="s">
        <v>17</v>
      </c>
      <c r="N69" s="47">
        <v>0</v>
      </c>
      <c r="O69" s="47">
        <v>1</v>
      </c>
      <c r="P69" s="47">
        <v>8</v>
      </c>
      <c r="Q69" s="47" t="s">
        <v>17</v>
      </c>
      <c r="R69" s="47" t="s">
        <v>17</v>
      </c>
      <c r="S69" s="96">
        <v>2</v>
      </c>
      <c r="T69" s="54" t="s">
        <v>17</v>
      </c>
      <c r="U69" s="55" t="s">
        <v>17</v>
      </c>
      <c r="V69" s="173">
        <f>SUM(B69,C69,D69,L69,T69,U69)</f>
        <v>48</v>
      </c>
    </row>
    <row r="70" spans="1:22" ht="15.75" thickBot="1">
      <c r="A70" s="40" t="s">
        <v>67</v>
      </c>
      <c r="B70" s="185" t="s">
        <v>17</v>
      </c>
      <c r="C70" s="58" t="s">
        <v>17</v>
      </c>
      <c r="D70" s="143" t="s">
        <v>17</v>
      </c>
      <c r="E70" s="144" t="s">
        <v>17</v>
      </c>
      <c r="F70" s="144" t="s">
        <v>17</v>
      </c>
      <c r="G70" s="144" t="s">
        <v>17</v>
      </c>
      <c r="H70" s="144" t="s">
        <v>17</v>
      </c>
      <c r="I70" s="144" t="s">
        <v>17</v>
      </c>
      <c r="J70" s="144" t="s">
        <v>17</v>
      </c>
      <c r="K70" s="144" t="s">
        <v>17</v>
      </c>
      <c r="L70" s="145" t="s">
        <v>17</v>
      </c>
      <c r="M70" s="59" t="s">
        <v>17</v>
      </c>
      <c r="N70" s="59" t="s">
        <v>17</v>
      </c>
      <c r="O70" s="59" t="s">
        <v>17</v>
      </c>
      <c r="P70" s="59" t="s">
        <v>17</v>
      </c>
      <c r="Q70" s="59" t="s">
        <v>17</v>
      </c>
      <c r="R70" s="59" t="s">
        <v>17</v>
      </c>
      <c r="S70" s="100" t="s">
        <v>17</v>
      </c>
      <c r="T70" s="60" t="s">
        <v>17</v>
      </c>
      <c r="U70" s="61" t="s">
        <v>17</v>
      </c>
      <c r="V70" s="201" t="s">
        <v>17</v>
      </c>
    </row>
  </sheetData>
  <sheetProtection/>
  <mergeCells count="1">
    <mergeCell ref="A2:V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74"/>
  <sheetViews>
    <sheetView zoomScale="85" zoomScaleNormal="85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5" sqref="A5"/>
      <selection pane="bottomRight" activeCell="B6" sqref="B6"/>
    </sheetView>
  </sheetViews>
  <sheetFormatPr defaultColWidth="9.140625" defaultRowHeight="15"/>
  <cols>
    <col min="1" max="1" width="40.421875" style="4" customWidth="1"/>
    <col min="2" max="2" width="13.00390625" style="4" customWidth="1"/>
    <col min="3" max="5" width="12.28125" style="4" customWidth="1"/>
    <col min="6" max="6" width="12.140625" style="4" customWidth="1"/>
    <col min="7" max="7" width="12.00390625" style="4" customWidth="1"/>
    <col min="8" max="8" width="12.28125" style="4" customWidth="1"/>
    <col min="9" max="9" width="12.7109375" style="4" customWidth="1"/>
    <col min="10" max="10" width="12.28125" style="4" customWidth="1"/>
    <col min="11" max="11" width="12.7109375" style="4" customWidth="1"/>
    <col min="12" max="12" width="14.57421875" style="4" customWidth="1"/>
    <col min="13" max="13" width="12.00390625" style="4" customWidth="1"/>
    <col min="14" max="14" width="12.7109375" style="4" customWidth="1"/>
    <col min="15" max="15" width="13.00390625" style="4" customWidth="1"/>
    <col min="16" max="16" width="12.28125" style="4" customWidth="1"/>
    <col min="17" max="18" width="12.57421875" style="4" customWidth="1"/>
    <col min="19" max="19" width="13.140625" style="4" customWidth="1"/>
    <col min="20" max="20" width="12.57421875" style="4" customWidth="1"/>
    <col min="21" max="21" width="13.00390625" style="4" customWidth="1"/>
    <col min="22" max="22" width="13.140625" style="4" customWidth="1"/>
  </cols>
  <sheetData>
    <row r="2" spans="1:2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thickBot="1">
      <c r="A3" s="196" t="s">
        <v>74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1:22" ht="30" customHeight="1" thickBot="1">
      <c r="A4" s="196" t="s">
        <v>102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</row>
    <row r="5" spans="1:22" ht="75">
      <c r="A5" s="23" t="s">
        <v>0</v>
      </c>
      <c r="B5" s="118" t="s">
        <v>100</v>
      </c>
      <c r="C5" s="6" t="s">
        <v>1</v>
      </c>
      <c r="D5" s="8" t="s">
        <v>71</v>
      </c>
      <c r="E5" s="10" t="s">
        <v>69</v>
      </c>
      <c r="F5" s="11" t="s">
        <v>2</v>
      </c>
      <c r="G5" s="10" t="s">
        <v>98</v>
      </c>
      <c r="H5" s="10" t="s">
        <v>3</v>
      </c>
      <c r="I5" s="10" t="s">
        <v>4</v>
      </c>
      <c r="J5" s="11" t="s">
        <v>5</v>
      </c>
      <c r="K5" s="11" t="s">
        <v>6</v>
      </c>
      <c r="L5" s="13" t="s">
        <v>72</v>
      </c>
      <c r="M5" s="15" t="s">
        <v>7</v>
      </c>
      <c r="N5" s="15" t="s">
        <v>8</v>
      </c>
      <c r="O5" s="15" t="s">
        <v>9</v>
      </c>
      <c r="P5" s="15" t="s">
        <v>92</v>
      </c>
      <c r="Q5" s="15" t="s">
        <v>11</v>
      </c>
      <c r="R5" s="15" t="s">
        <v>12</v>
      </c>
      <c r="S5" s="92" t="s">
        <v>13</v>
      </c>
      <c r="T5" s="17" t="s">
        <v>14</v>
      </c>
      <c r="U5" s="19" t="s">
        <v>15</v>
      </c>
      <c r="V5" s="21" t="s">
        <v>70</v>
      </c>
    </row>
    <row r="6" spans="1:22" ht="15.75" thickBot="1">
      <c r="A6" s="24" t="s">
        <v>97</v>
      </c>
      <c r="B6" s="119">
        <v>1</v>
      </c>
      <c r="C6" s="7">
        <v>2</v>
      </c>
      <c r="D6" s="9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4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16">
        <v>17</v>
      </c>
      <c r="S6" s="93">
        <v>18</v>
      </c>
      <c r="T6" s="18">
        <v>19</v>
      </c>
      <c r="U6" s="20">
        <v>20</v>
      </c>
      <c r="V6" s="22">
        <v>21</v>
      </c>
    </row>
    <row r="7" spans="1:22" ht="15">
      <c r="A7" s="33" t="s">
        <v>16</v>
      </c>
      <c r="B7" s="175" t="s">
        <v>17</v>
      </c>
      <c r="C7" s="147">
        <v>4</v>
      </c>
      <c r="D7" s="148">
        <v>222</v>
      </c>
      <c r="E7" s="149">
        <v>222</v>
      </c>
      <c r="F7" s="149" t="s">
        <v>17</v>
      </c>
      <c r="G7" s="149" t="s">
        <v>17</v>
      </c>
      <c r="H7" s="149" t="s">
        <v>17</v>
      </c>
      <c r="I7" s="149" t="s">
        <v>17</v>
      </c>
      <c r="J7" s="149" t="s">
        <v>17</v>
      </c>
      <c r="K7" s="149" t="s">
        <v>17</v>
      </c>
      <c r="L7" s="150">
        <f aca="true" t="shared" si="0" ref="L7:L34">SUM(M7:S7)</f>
        <v>31885</v>
      </c>
      <c r="M7" s="151">
        <v>315</v>
      </c>
      <c r="N7" s="151">
        <v>26574</v>
      </c>
      <c r="O7" s="151">
        <v>2293</v>
      </c>
      <c r="P7" s="151">
        <v>2328</v>
      </c>
      <c r="Q7" s="151"/>
      <c r="R7" s="151">
        <v>282</v>
      </c>
      <c r="S7" s="95">
        <v>93</v>
      </c>
      <c r="T7" s="88">
        <v>204</v>
      </c>
      <c r="U7" s="89" t="s">
        <v>17</v>
      </c>
      <c r="V7" s="172">
        <f>SUM(B7,C7,D7,L7,T7,U7)</f>
        <v>32315</v>
      </c>
    </row>
    <row r="8" spans="1:22" ht="15">
      <c r="A8" s="36" t="s">
        <v>18</v>
      </c>
      <c r="B8" s="176" t="s">
        <v>17</v>
      </c>
      <c r="C8" s="46" t="s">
        <v>17</v>
      </c>
      <c r="D8" s="137" t="s">
        <v>17</v>
      </c>
      <c r="E8" s="138">
        <v>0</v>
      </c>
      <c r="F8" s="138" t="s">
        <v>17</v>
      </c>
      <c r="G8" s="138" t="s">
        <v>17</v>
      </c>
      <c r="H8" s="138" t="s">
        <v>17</v>
      </c>
      <c r="I8" s="138" t="s">
        <v>17</v>
      </c>
      <c r="J8" s="138" t="s">
        <v>17</v>
      </c>
      <c r="K8" s="138" t="s">
        <v>17</v>
      </c>
      <c r="L8" s="177" t="s">
        <v>17</v>
      </c>
      <c r="M8" s="47" t="s">
        <v>17</v>
      </c>
      <c r="N8" s="47" t="s">
        <v>17</v>
      </c>
      <c r="O8" s="47" t="s">
        <v>17</v>
      </c>
      <c r="P8" s="47" t="s">
        <v>17</v>
      </c>
      <c r="Q8" s="47" t="s">
        <v>17</v>
      </c>
      <c r="R8" s="47" t="s">
        <v>17</v>
      </c>
      <c r="S8" s="96" t="s">
        <v>17</v>
      </c>
      <c r="T8" s="54">
        <v>8208</v>
      </c>
      <c r="U8" s="55" t="s">
        <v>17</v>
      </c>
      <c r="V8" s="173">
        <f aca="true" t="shared" si="1" ref="V8:V69">SUM(B8,C8,D8,L8,T8,U8)</f>
        <v>8208</v>
      </c>
    </row>
    <row r="9" spans="1:22" ht="15">
      <c r="A9" s="39" t="s">
        <v>19</v>
      </c>
      <c r="B9" s="176">
        <v>5017</v>
      </c>
      <c r="C9" s="46">
        <v>35006</v>
      </c>
      <c r="D9" s="137">
        <v>40157</v>
      </c>
      <c r="E9" s="138">
        <v>40</v>
      </c>
      <c r="F9" s="138">
        <v>3334</v>
      </c>
      <c r="G9" s="138">
        <v>7168</v>
      </c>
      <c r="H9" s="138">
        <v>1977</v>
      </c>
      <c r="I9" s="138">
        <v>25292</v>
      </c>
      <c r="J9" s="138">
        <v>378</v>
      </c>
      <c r="K9" s="138">
        <v>1968</v>
      </c>
      <c r="L9" s="139">
        <f t="shared" si="0"/>
        <v>85</v>
      </c>
      <c r="M9" s="47">
        <v>85</v>
      </c>
      <c r="N9" s="47" t="s">
        <v>17</v>
      </c>
      <c r="O9" s="47">
        <v>0</v>
      </c>
      <c r="P9" s="47" t="s">
        <v>17</v>
      </c>
      <c r="Q9" s="47" t="s">
        <v>17</v>
      </c>
      <c r="R9" s="47" t="s">
        <v>17</v>
      </c>
      <c r="S9" s="96" t="s">
        <v>17</v>
      </c>
      <c r="T9" s="54">
        <v>4086</v>
      </c>
      <c r="U9" s="55" t="s">
        <v>17</v>
      </c>
      <c r="V9" s="173">
        <f t="shared" si="1"/>
        <v>84351</v>
      </c>
    </row>
    <row r="10" spans="1:22" ht="15">
      <c r="A10" s="39" t="s">
        <v>20</v>
      </c>
      <c r="B10" s="176">
        <v>1</v>
      </c>
      <c r="C10" s="46" t="s">
        <v>17</v>
      </c>
      <c r="D10" s="137">
        <v>1401</v>
      </c>
      <c r="E10" s="138">
        <v>149</v>
      </c>
      <c r="F10" s="138" t="s">
        <v>17</v>
      </c>
      <c r="G10" s="138">
        <v>7</v>
      </c>
      <c r="H10" s="138" t="s">
        <v>17</v>
      </c>
      <c r="I10" s="138">
        <v>883</v>
      </c>
      <c r="J10" s="138">
        <v>338</v>
      </c>
      <c r="K10" s="138">
        <v>24</v>
      </c>
      <c r="L10" s="139">
        <f t="shared" si="0"/>
        <v>1</v>
      </c>
      <c r="M10" s="47">
        <v>1</v>
      </c>
      <c r="N10" s="47" t="s">
        <v>17</v>
      </c>
      <c r="O10" s="47" t="s">
        <v>17</v>
      </c>
      <c r="P10" s="47" t="s">
        <v>17</v>
      </c>
      <c r="Q10" s="47" t="s">
        <v>17</v>
      </c>
      <c r="R10" s="47" t="s">
        <v>17</v>
      </c>
      <c r="S10" s="96" t="s">
        <v>17</v>
      </c>
      <c r="T10" s="54">
        <v>0</v>
      </c>
      <c r="U10" s="55" t="s">
        <v>17</v>
      </c>
      <c r="V10" s="173">
        <f t="shared" si="1"/>
        <v>1403</v>
      </c>
    </row>
    <row r="11" spans="1:22" ht="15.75" thickBot="1">
      <c r="A11" s="40" t="s">
        <v>21</v>
      </c>
      <c r="B11" s="178">
        <v>625</v>
      </c>
      <c r="C11" s="50">
        <v>-52</v>
      </c>
      <c r="D11" s="153">
        <v>-315</v>
      </c>
      <c r="E11" s="154">
        <v>15</v>
      </c>
      <c r="F11" s="154">
        <v>-14</v>
      </c>
      <c r="G11" s="179">
        <v>-5</v>
      </c>
      <c r="H11" s="154">
        <v>-24</v>
      </c>
      <c r="I11" s="154">
        <v>-147</v>
      </c>
      <c r="J11" s="154">
        <v>-133</v>
      </c>
      <c r="K11" s="154">
        <v>-7</v>
      </c>
      <c r="L11" s="155">
        <f t="shared" si="0"/>
        <v>-22</v>
      </c>
      <c r="M11" s="51">
        <v>4</v>
      </c>
      <c r="N11" s="51">
        <v>-54</v>
      </c>
      <c r="O11" s="51">
        <v>4</v>
      </c>
      <c r="P11" s="51">
        <v>24</v>
      </c>
      <c r="Q11" s="51" t="s">
        <v>17</v>
      </c>
      <c r="R11" s="51" t="s">
        <v>17</v>
      </c>
      <c r="S11" s="97" t="s">
        <v>17</v>
      </c>
      <c r="T11" s="90" t="s">
        <v>17</v>
      </c>
      <c r="U11" s="91" t="s">
        <v>17</v>
      </c>
      <c r="V11" s="174">
        <f t="shared" si="1"/>
        <v>236</v>
      </c>
    </row>
    <row r="12" spans="1:22" ht="29.25" thickBot="1">
      <c r="A12" s="66" t="s">
        <v>22</v>
      </c>
      <c r="B12" s="63">
        <v>4391</v>
      </c>
      <c r="C12" s="63">
        <v>35062</v>
      </c>
      <c r="D12" s="63">
        <v>39293</v>
      </c>
      <c r="E12" s="63">
        <v>98</v>
      </c>
      <c r="F12" s="63">
        <v>3348</v>
      </c>
      <c r="G12" s="63">
        <v>7166</v>
      </c>
      <c r="H12" s="63">
        <v>2001</v>
      </c>
      <c r="I12" s="63">
        <v>24556</v>
      </c>
      <c r="J12" s="63">
        <v>173</v>
      </c>
      <c r="K12" s="63">
        <v>1951</v>
      </c>
      <c r="L12" s="171">
        <f t="shared" si="0"/>
        <v>31991</v>
      </c>
      <c r="M12" s="63">
        <v>395</v>
      </c>
      <c r="N12" s="63">
        <v>26628</v>
      </c>
      <c r="O12" s="63">
        <v>2289</v>
      </c>
      <c r="P12" s="63">
        <v>2304</v>
      </c>
      <c r="Q12" s="124" t="s">
        <v>17</v>
      </c>
      <c r="R12" s="63">
        <v>282</v>
      </c>
      <c r="S12" s="63">
        <v>93</v>
      </c>
      <c r="T12" s="63">
        <v>12498</v>
      </c>
      <c r="U12" s="63" t="s">
        <v>17</v>
      </c>
      <c r="V12" s="63">
        <f t="shared" si="1"/>
        <v>123235</v>
      </c>
    </row>
    <row r="13" spans="1:24" ht="15.75" thickBot="1">
      <c r="A13" s="66" t="s">
        <v>23</v>
      </c>
      <c r="B13" s="63">
        <v>4391</v>
      </c>
      <c r="C13" s="63">
        <v>35062</v>
      </c>
      <c r="D13" s="63">
        <v>39293</v>
      </c>
      <c r="E13" s="63">
        <v>98</v>
      </c>
      <c r="F13" s="63">
        <v>3348</v>
      </c>
      <c r="G13" s="63">
        <v>7166</v>
      </c>
      <c r="H13" s="63">
        <v>2001</v>
      </c>
      <c r="I13" s="63">
        <v>24556</v>
      </c>
      <c r="J13" s="63">
        <v>173</v>
      </c>
      <c r="K13" s="63">
        <v>1951</v>
      </c>
      <c r="L13" s="171">
        <f t="shared" si="0"/>
        <v>31991</v>
      </c>
      <c r="M13" s="63">
        <v>395</v>
      </c>
      <c r="N13" s="63">
        <v>26628</v>
      </c>
      <c r="O13" s="63">
        <v>2289</v>
      </c>
      <c r="P13" s="63">
        <v>2304</v>
      </c>
      <c r="Q13" s="124" t="s">
        <v>17</v>
      </c>
      <c r="R13" s="63">
        <v>282</v>
      </c>
      <c r="S13" s="63">
        <v>93</v>
      </c>
      <c r="T13" s="63">
        <v>12498</v>
      </c>
      <c r="U13" s="63" t="s">
        <v>17</v>
      </c>
      <c r="V13" s="63">
        <f t="shared" si="1"/>
        <v>123235</v>
      </c>
      <c r="W13" s="1"/>
      <c r="X13" s="1"/>
    </row>
    <row r="14" spans="1:24" ht="15">
      <c r="A14" s="32" t="s">
        <v>95</v>
      </c>
      <c r="B14" s="180">
        <v>74</v>
      </c>
      <c r="C14" s="41">
        <v>15039</v>
      </c>
      <c r="D14" s="127">
        <v>1117</v>
      </c>
      <c r="E14" s="128">
        <v>210</v>
      </c>
      <c r="F14" s="128" t="s">
        <v>17</v>
      </c>
      <c r="G14" s="128">
        <v>119</v>
      </c>
      <c r="H14" s="128" t="s">
        <v>17</v>
      </c>
      <c r="I14" s="128">
        <v>220</v>
      </c>
      <c r="J14" s="128">
        <v>546</v>
      </c>
      <c r="K14" s="128">
        <v>22</v>
      </c>
      <c r="L14" s="150">
        <f t="shared" si="0"/>
        <v>731</v>
      </c>
      <c r="M14" s="42">
        <v>145</v>
      </c>
      <c r="N14" s="42">
        <v>63</v>
      </c>
      <c r="O14" s="42">
        <v>7</v>
      </c>
      <c r="P14" s="42">
        <v>234</v>
      </c>
      <c r="Q14" s="42" t="s">
        <v>17</v>
      </c>
      <c r="R14" s="42">
        <v>282</v>
      </c>
      <c r="S14" s="98" t="s">
        <v>17</v>
      </c>
      <c r="T14" s="52">
        <v>204</v>
      </c>
      <c r="U14" s="53" t="s">
        <v>17</v>
      </c>
      <c r="V14" s="172">
        <f t="shared" si="1"/>
        <v>17165</v>
      </c>
      <c r="W14" s="1"/>
      <c r="X14" s="1"/>
    </row>
    <row r="15" spans="1:26" ht="15">
      <c r="A15" s="43" t="s">
        <v>24</v>
      </c>
      <c r="B15" s="181" t="s">
        <v>17</v>
      </c>
      <c r="C15" s="44" t="s">
        <v>17</v>
      </c>
      <c r="D15" s="132">
        <v>11</v>
      </c>
      <c r="E15" s="133" t="s">
        <v>17</v>
      </c>
      <c r="F15" s="133" t="s">
        <v>17</v>
      </c>
      <c r="G15" s="133" t="s">
        <v>17</v>
      </c>
      <c r="H15" s="133" t="s">
        <v>17</v>
      </c>
      <c r="I15" s="133">
        <v>11</v>
      </c>
      <c r="J15" s="133" t="s">
        <v>17</v>
      </c>
      <c r="K15" s="133" t="s">
        <v>17</v>
      </c>
      <c r="L15" s="139">
        <f t="shared" si="0"/>
        <v>84</v>
      </c>
      <c r="M15" s="45" t="s">
        <v>17</v>
      </c>
      <c r="N15" s="45" t="s">
        <v>17</v>
      </c>
      <c r="O15" s="45" t="s">
        <v>17</v>
      </c>
      <c r="P15" s="45" t="s">
        <v>17</v>
      </c>
      <c r="Q15" s="45" t="s">
        <v>17</v>
      </c>
      <c r="R15" s="45">
        <v>84</v>
      </c>
      <c r="S15" s="99" t="s">
        <v>17</v>
      </c>
      <c r="T15" s="56">
        <v>204</v>
      </c>
      <c r="U15" s="57" t="s">
        <v>17</v>
      </c>
      <c r="V15" s="173">
        <f t="shared" si="1"/>
        <v>299</v>
      </c>
      <c r="W15" s="1"/>
      <c r="X15" s="1"/>
      <c r="Y15" s="1"/>
      <c r="Z15" s="1"/>
    </row>
    <row r="16" spans="1:22" ht="45">
      <c r="A16" s="43" t="s">
        <v>25</v>
      </c>
      <c r="B16" s="176" t="s">
        <v>17</v>
      </c>
      <c r="C16" s="46">
        <v>10883</v>
      </c>
      <c r="D16" s="137" t="s">
        <v>17</v>
      </c>
      <c r="E16" s="133" t="s">
        <v>17</v>
      </c>
      <c r="F16" s="138" t="s">
        <v>17</v>
      </c>
      <c r="G16" s="138" t="s">
        <v>17</v>
      </c>
      <c r="H16" s="138" t="s">
        <v>17</v>
      </c>
      <c r="I16" s="138" t="s">
        <v>17</v>
      </c>
      <c r="J16" s="138" t="s">
        <v>17</v>
      </c>
      <c r="K16" s="138" t="s">
        <v>17</v>
      </c>
      <c r="L16" s="177" t="s">
        <v>17</v>
      </c>
      <c r="M16" s="47" t="s">
        <v>17</v>
      </c>
      <c r="N16" s="47" t="s">
        <v>17</v>
      </c>
      <c r="O16" s="47" t="s">
        <v>17</v>
      </c>
      <c r="P16" s="47" t="s">
        <v>17</v>
      </c>
      <c r="Q16" s="47" t="s">
        <v>17</v>
      </c>
      <c r="R16" s="47" t="s">
        <v>17</v>
      </c>
      <c r="S16" s="96" t="s">
        <v>17</v>
      </c>
      <c r="T16" s="54" t="s">
        <v>17</v>
      </c>
      <c r="U16" s="55" t="s">
        <v>17</v>
      </c>
      <c r="V16" s="173">
        <f t="shared" si="1"/>
        <v>10883</v>
      </c>
    </row>
    <row r="17" spans="1:22" ht="45">
      <c r="A17" s="43" t="s">
        <v>26</v>
      </c>
      <c r="B17" s="176" t="s">
        <v>17</v>
      </c>
      <c r="C17" s="46">
        <v>628</v>
      </c>
      <c r="D17" s="137">
        <v>412</v>
      </c>
      <c r="E17" s="133" t="s">
        <v>17</v>
      </c>
      <c r="F17" s="138" t="s">
        <v>17</v>
      </c>
      <c r="G17" s="138" t="s">
        <v>17</v>
      </c>
      <c r="H17" s="138" t="s">
        <v>17</v>
      </c>
      <c r="I17" s="138" t="s">
        <v>17</v>
      </c>
      <c r="J17" s="138">
        <v>412</v>
      </c>
      <c r="K17" s="138" t="s">
        <v>17</v>
      </c>
      <c r="L17" s="139">
        <f t="shared" si="0"/>
        <v>198</v>
      </c>
      <c r="M17" s="47" t="s">
        <v>17</v>
      </c>
      <c r="N17" s="47" t="s">
        <v>17</v>
      </c>
      <c r="O17" s="47" t="s">
        <v>17</v>
      </c>
      <c r="P17" s="47" t="s">
        <v>17</v>
      </c>
      <c r="Q17" s="47" t="s">
        <v>17</v>
      </c>
      <c r="R17" s="47">
        <v>198</v>
      </c>
      <c r="S17" s="96" t="s">
        <v>17</v>
      </c>
      <c r="T17" s="54" t="s">
        <v>17</v>
      </c>
      <c r="U17" s="55" t="s">
        <v>17</v>
      </c>
      <c r="V17" s="173">
        <f t="shared" si="1"/>
        <v>1238</v>
      </c>
    </row>
    <row r="18" spans="1:22" ht="30">
      <c r="A18" s="43" t="s">
        <v>27</v>
      </c>
      <c r="B18" s="176">
        <v>5</v>
      </c>
      <c r="C18" s="46">
        <v>2014</v>
      </c>
      <c r="D18" s="137" t="s">
        <v>17</v>
      </c>
      <c r="E18" s="133" t="s">
        <v>17</v>
      </c>
      <c r="F18" s="138" t="s">
        <v>17</v>
      </c>
      <c r="G18" s="138" t="s">
        <v>17</v>
      </c>
      <c r="H18" s="138" t="s">
        <v>17</v>
      </c>
      <c r="I18" s="138" t="s">
        <v>17</v>
      </c>
      <c r="J18" s="138" t="s">
        <v>17</v>
      </c>
      <c r="K18" s="138" t="s">
        <v>17</v>
      </c>
      <c r="L18" s="139">
        <f t="shared" si="0"/>
        <v>23</v>
      </c>
      <c r="M18" s="47">
        <v>23</v>
      </c>
      <c r="N18" s="47" t="s">
        <v>17</v>
      </c>
      <c r="O18" s="47" t="s">
        <v>17</v>
      </c>
      <c r="P18" s="47" t="s">
        <v>17</v>
      </c>
      <c r="Q18" s="47" t="s">
        <v>17</v>
      </c>
      <c r="R18" s="47" t="s">
        <v>17</v>
      </c>
      <c r="S18" s="96" t="s">
        <v>17</v>
      </c>
      <c r="T18" s="54" t="s">
        <v>17</v>
      </c>
      <c r="U18" s="55" t="s">
        <v>17</v>
      </c>
      <c r="V18" s="173">
        <f t="shared" si="1"/>
        <v>2042</v>
      </c>
    </row>
    <row r="19" spans="1:22" ht="30">
      <c r="A19" s="43" t="s">
        <v>28</v>
      </c>
      <c r="B19" s="176">
        <v>69</v>
      </c>
      <c r="C19" s="46">
        <v>1514</v>
      </c>
      <c r="D19" s="137">
        <v>27</v>
      </c>
      <c r="E19" s="133" t="s">
        <v>17</v>
      </c>
      <c r="F19" s="138" t="s">
        <v>17</v>
      </c>
      <c r="G19" s="138" t="s">
        <v>17</v>
      </c>
      <c r="H19" s="138" t="s">
        <v>17</v>
      </c>
      <c r="I19" s="138">
        <v>5</v>
      </c>
      <c r="J19" s="138">
        <v>22</v>
      </c>
      <c r="K19" s="138" t="s">
        <v>17</v>
      </c>
      <c r="L19" s="139">
        <f t="shared" si="0"/>
        <v>365</v>
      </c>
      <c r="M19" s="47">
        <v>122</v>
      </c>
      <c r="N19" s="47">
        <v>2</v>
      </c>
      <c r="O19" s="47">
        <v>7</v>
      </c>
      <c r="P19" s="47">
        <v>234</v>
      </c>
      <c r="Q19" s="47" t="s">
        <v>17</v>
      </c>
      <c r="R19" s="47" t="s">
        <v>17</v>
      </c>
      <c r="S19" s="96" t="s">
        <v>17</v>
      </c>
      <c r="T19" s="54" t="s">
        <v>17</v>
      </c>
      <c r="U19" s="55" t="s">
        <v>17</v>
      </c>
      <c r="V19" s="173">
        <f t="shared" si="1"/>
        <v>1975</v>
      </c>
    </row>
    <row r="20" spans="1:22" ht="15">
      <c r="A20" s="43" t="s">
        <v>29</v>
      </c>
      <c r="B20" s="176" t="s">
        <v>17</v>
      </c>
      <c r="C20" s="46" t="s">
        <v>17</v>
      </c>
      <c r="D20" s="137" t="s">
        <v>17</v>
      </c>
      <c r="E20" s="133" t="s">
        <v>17</v>
      </c>
      <c r="F20" s="133" t="s">
        <v>17</v>
      </c>
      <c r="G20" s="138" t="s">
        <v>17</v>
      </c>
      <c r="H20" s="138" t="s">
        <v>17</v>
      </c>
      <c r="I20" s="138" t="s">
        <v>17</v>
      </c>
      <c r="J20" s="138" t="s">
        <v>17</v>
      </c>
      <c r="K20" s="138" t="s">
        <v>17</v>
      </c>
      <c r="L20" s="177" t="s">
        <v>17</v>
      </c>
      <c r="M20" s="47" t="s">
        <v>17</v>
      </c>
      <c r="N20" s="47" t="s">
        <v>17</v>
      </c>
      <c r="O20" s="47" t="s">
        <v>17</v>
      </c>
      <c r="P20" s="47" t="s">
        <v>17</v>
      </c>
      <c r="Q20" s="47" t="s">
        <v>17</v>
      </c>
      <c r="R20" s="47" t="s">
        <v>17</v>
      </c>
      <c r="S20" s="96" t="s">
        <v>17</v>
      </c>
      <c r="T20" s="54" t="s">
        <v>17</v>
      </c>
      <c r="U20" s="55" t="s">
        <v>17</v>
      </c>
      <c r="V20" s="173" t="s">
        <v>17</v>
      </c>
    </row>
    <row r="21" spans="1:22" ht="15">
      <c r="A21" s="43" t="s">
        <v>30</v>
      </c>
      <c r="B21" s="176" t="s">
        <v>17</v>
      </c>
      <c r="C21" s="46" t="s">
        <v>17</v>
      </c>
      <c r="D21" s="137">
        <v>667</v>
      </c>
      <c r="E21" s="138">
        <v>210</v>
      </c>
      <c r="F21" s="138" t="s">
        <v>17</v>
      </c>
      <c r="G21" s="138">
        <v>119</v>
      </c>
      <c r="H21" s="138" t="s">
        <v>17</v>
      </c>
      <c r="I21" s="138">
        <v>204</v>
      </c>
      <c r="J21" s="138">
        <v>112</v>
      </c>
      <c r="K21" s="138">
        <v>22</v>
      </c>
      <c r="L21" s="177" t="s">
        <v>17</v>
      </c>
      <c r="M21" s="47" t="s">
        <v>17</v>
      </c>
      <c r="N21" s="47" t="s">
        <v>17</v>
      </c>
      <c r="O21" s="47" t="s">
        <v>17</v>
      </c>
      <c r="P21" s="47" t="s">
        <v>17</v>
      </c>
      <c r="Q21" s="47" t="s">
        <v>17</v>
      </c>
      <c r="R21" s="47" t="s">
        <v>17</v>
      </c>
      <c r="S21" s="96" t="s">
        <v>17</v>
      </c>
      <c r="T21" s="54" t="s">
        <v>17</v>
      </c>
      <c r="U21" s="55" t="s">
        <v>17</v>
      </c>
      <c r="V21" s="173">
        <f t="shared" si="1"/>
        <v>667</v>
      </c>
    </row>
    <row r="22" spans="1:22" ht="15">
      <c r="A22" s="43" t="s">
        <v>31</v>
      </c>
      <c r="B22" s="176" t="s">
        <v>17</v>
      </c>
      <c r="C22" s="46" t="s">
        <v>17</v>
      </c>
      <c r="D22" s="137" t="s">
        <v>17</v>
      </c>
      <c r="E22" s="133" t="s">
        <v>17</v>
      </c>
      <c r="F22" s="138" t="s">
        <v>17</v>
      </c>
      <c r="G22" s="138" t="s">
        <v>17</v>
      </c>
      <c r="H22" s="138" t="s">
        <v>17</v>
      </c>
      <c r="I22" s="138" t="s">
        <v>17</v>
      </c>
      <c r="J22" s="138" t="s">
        <v>17</v>
      </c>
      <c r="K22" s="138" t="s">
        <v>17</v>
      </c>
      <c r="L22" s="177" t="s">
        <v>17</v>
      </c>
      <c r="M22" s="47" t="s">
        <v>17</v>
      </c>
      <c r="N22" s="47" t="s">
        <v>17</v>
      </c>
      <c r="O22" s="47" t="s">
        <v>17</v>
      </c>
      <c r="P22" s="47" t="s">
        <v>17</v>
      </c>
      <c r="Q22" s="47" t="s">
        <v>17</v>
      </c>
      <c r="R22" s="47" t="s">
        <v>17</v>
      </c>
      <c r="S22" s="96" t="s">
        <v>17</v>
      </c>
      <c r="T22" s="54" t="s">
        <v>17</v>
      </c>
      <c r="U22" s="55" t="s">
        <v>17</v>
      </c>
      <c r="V22" s="173" t="s">
        <v>17</v>
      </c>
    </row>
    <row r="23" spans="1:22" ht="15">
      <c r="A23" s="43" t="s">
        <v>32</v>
      </c>
      <c r="B23" s="176" t="s">
        <v>17</v>
      </c>
      <c r="C23" s="46" t="s">
        <v>17</v>
      </c>
      <c r="D23" s="137" t="s">
        <v>17</v>
      </c>
      <c r="E23" s="133" t="s">
        <v>17</v>
      </c>
      <c r="F23" s="138" t="s">
        <v>17</v>
      </c>
      <c r="G23" s="138" t="s">
        <v>17</v>
      </c>
      <c r="H23" s="138" t="s">
        <v>17</v>
      </c>
      <c r="I23" s="138" t="s">
        <v>17</v>
      </c>
      <c r="J23" s="138" t="s">
        <v>17</v>
      </c>
      <c r="K23" s="138" t="s">
        <v>17</v>
      </c>
      <c r="L23" s="139">
        <f t="shared" si="0"/>
        <v>61</v>
      </c>
      <c r="M23" s="47" t="s">
        <v>17</v>
      </c>
      <c r="N23" s="47">
        <v>61</v>
      </c>
      <c r="O23" s="47" t="s">
        <v>17</v>
      </c>
      <c r="P23" s="47" t="s">
        <v>17</v>
      </c>
      <c r="Q23" s="47" t="s">
        <v>17</v>
      </c>
      <c r="R23" s="47" t="s">
        <v>17</v>
      </c>
      <c r="S23" s="96" t="s">
        <v>17</v>
      </c>
      <c r="T23" s="54" t="s">
        <v>17</v>
      </c>
      <c r="U23" s="55" t="s">
        <v>17</v>
      </c>
      <c r="V23" s="173">
        <f t="shared" si="1"/>
        <v>61</v>
      </c>
    </row>
    <row r="24" spans="1:22" ht="15">
      <c r="A24" s="43" t="s">
        <v>33</v>
      </c>
      <c r="B24" s="176" t="s">
        <v>17</v>
      </c>
      <c r="C24" s="46" t="s">
        <v>17</v>
      </c>
      <c r="D24" s="137" t="s">
        <v>17</v>
      </c>
      <c r="E24" s="133" t="s">
        <v>17</v>
      </c>
      <c r="F24" s="138" t="s">
        <v>17</v>
      </c>
      <c r="G24" s="138" t="s">
        <v>17</v>
      </c>
      <c r="H24" s="138" t="s">
        <v>17</v>
      </c>
      <c r="I24" s="138" t="s">
        <v>17</v>
      </c>
      <c r="J24" s="138" t="s">
        <v>17</v>
      </c>
      <c r="K24" s="138" t="s">
        <v>17</v>
      </c>
      <c r="L24" s="177" t="s">
        <v>17</v>
      </c>
      <c r="M24" s="47" t="s">
        <v>17</v>
      </c>
      <c r="N24" s="47" t="s">
        <v>17</v>
      </c>
      <c r="O24" s="47" t="s">
        <v>17</v>
      </c>
      <c r="P24" s="47" t="s">
        <v>17</v>
      </c>
      <c r="Q24" s="47" t="s">
        <v>17</v>
      </c>
      <c r="R24" s="47" t="s">
        <v>17</v>
      </c>
      <c r="S24" s="96" t="s">
        <v>17</v>
      </c>
      <c r="T24" s="54" t="s">
        <v>17</v>
      </c>
      <c r="U24" s="55" t="s">
        <v>17</v>
      </c>
      <c r="V24" s="173" t="s">
        <v>17</v>
      </c>
    </row>
    <row r="25" spans="1:22" ht="15">
      <c r="A25" s="48" t="s">
        <v>94</v>
      </c>
      <c r="B25" s="176" t="s">
        <v>17</v>
      </c>
      <c r="C25" s="46" t="s">
        <v>17</v>
      </c>
      <c r="D25" s="137">
        <v>635</v>
      </c>
      <c r="E25" s="138">
        <v>115</v>
      </c>
      <c r="F25" s="138" t="s">
        <v>17</v>
      </c>
      <c r="G25" s="138" t="s">
        <v>17</v>
      </c>
      <c r="H25" s="138" t="s">
        <v>17</v>
      </c>
      <c r="I25" s="138">
        <v>57</v>
      </c>
      <c r="J25" s="138">
        <v>432</v>
      </c>
      <c r="K25" s="138">
        <v>31</v>
      </c>
      <c r="L25" s="139">
        <f t="shared" si="0"/>
        <v>14</v>
      </c>
      <c r="M25" s="47" t="s">
        <v>17</v>
      </c>
      <c r="N25" s="47" t="s">
        <v>17</v>
      </c>
      <c r="O25" s="47" t="s">
        <v>17</v>
      </c>
      <c r="P25" s="47" t="s">
        <v>17</v>
      </c>
      <c r="Q25" s="47">
        <v>14</v>
      </c>
      <c r="R25" s="47" t="s">
        <v>17</v>
      </c>
      <c r="S25" s="96" t="s">
        <v>17</v>
      </c>
      <c r="T25" s="54">
        <v>3230</v>
      </c>
      <c r="U25" s="55">
        <v>10251</v>
      </c>
      <c r="V25" s="173">
        <f t="shared" si="1"/>
        <v>14130</v>
      </c>
    </row>
    <row r="26" spans="1:22" ht="15">
      <c r="A26" s="43" t="s">
        <v>24</v>
      </c>
      <c r="B26" s="181" t="s">
        <v>17</v>
      </c>
      <c r="C26" s="44" t="s">
        <v>17</v>
      </c>
      <c r="D26" s="132" t="s">
        <v>17</v>
      </c>
      <c r="E26" s="133" t="s">
        <v>17</v>
      </c>
      <c r="F26" s="133" t="s">
        <v>17</v>
      </c>
      <c r="G26" s="133" t="s">
        <v>17</v>
      </c>
      <c r="H26" s="133" t="s">
        <v>17</v>
      </c>
      <c r="I26" s="133" t="s">
        <v>17</v>
      </c>
      <c r="J26" s="133" t="s">
        <v>17</v>
      </c>
      <c r="K26" s="133" t="s">
        <v>17</v>
      </c>
      <c r="L26" s="177" t="s">
        <v>17</v>
      </c>
      <c r="M26" s="45" t="s">
        <v>17</v>
      </c>
      <c r="N26" s="45" t="s">
        <v>17</v>
      </c>
      <c r="O26" s="45" t="s">
        <v>17</v>
      </c>
      <c r="P26" s="45" t="s">
        <v>17</v>
      </c>
      <c r="Q26" s="45" t="s">
        <v>17</v>
      </c>
      <c r="R26" s="45" t="s">
        <v>17</v>
      </c>
      <c r="S26" s="99" t="s">
        <v>17</v>
      </c>
      <c r="T26" s="56">
        <v>229</v>
      </c>
      <c r="U26" s="55" t="s">
        <v>17</v>
      </c>
      <c r="V26" s="173">
        <f t="shared" si="1"/>
        <v>229</v>
      </c>
    </row>
    <row r="27" spans="1:22" ht="45">
      <c r="A27" s="43" t="s">
        <v>25</v>
      </c>
      <c r="B27" s="176" t="s">
        <v>17</v>
      </c>
      <c r="C27" s="46" t="s">
        <v>17</v>
      </c>
      <c r="D27" s="137" t="s">
        <v>17</v>
      </c>
      <c r="E27" s="133" t="s">
        <v>17</v>
      </c>
      <c r="F27" s="138" t="s">
        <v>17</v>
      </c>
      <c r="G27" s="138" t="s">
        <v>17</v>
      </c>
      <c r="H27" s="138" t="s">
        <v>17</v>
      </c>
      <c r="I27" s="138" t="s">
        <v>17</v>
      </c>
      <c r="J27" s="138" t="s">
        <v>17</v>
      </c>
      <c r="K27" s="138" t="s">
        <v>17</v>
      </c>
      <c r="L27" s="177" t="s">
        <v>17</v>
      </c>
      <c r="M27" s="47" t="s">
        <v>17</v>
      </c>
      <c r="N27" s="47" t="s">
        <v>17</v>
      </c>
      <c r="O27" s="47" t="s">
        <v>17</v>
      </c>
      <c r="P27" s="47" t="s">
        <v>17</v>
      </c>
      <c r="Q27" s="47" t="s">
        <v>17</v>
      </c>
      <c r="R27" s="47" t="s">
        <v>17</v>
      </c>
      <c r="S27" s="96" t="s">
        <v>17</v>
      </c>
      <c r="T27" s="54">
        <v>2831</v>
      </c>
      <c r="U27" s="55">
        <v>6073</v>
      </c>
      <c r="V27" s="173">
        <f t="shared" si="1"/>
        <v>8904</v>
      </c>
    </row>
    <row r="28" spans="1:22" ht="45">
      <c r="A28" s="43" t="s">
        <v>26</v>
      </c>
      <c r="B28" s="176" t="s">
        <v>17</v>
      </c>
      <c r="C28" s="46" t="s">
        <v>17</v>
      </c>
      <c r="D28" s="137" t="s">
        <v>17</v>
      </c>
      <c r="E28" s="133" t="s">
        <v>17</v>
      </c>
      <c r="F28" s="138" t="s">
        <v>17</v>
      </c>
      <c r="G28" s="138" t="s">
        <v>17</v>
      </c>
      <c r="H28" s="138" t="s">
        <v>17</v>
      </c>
      <c r="I28" s="138" t="s">
        <v>17</v>
      </c>
      <c r="J28" s="138" t="s">
        <v>17</v>
      </c>
      <c r="K28" s="138" t="s">
        <v>17</v>
      </c>
      <c r="L28" s="177" t="s">
        <v>17</v>
      </c>
      <c r="M28" s="47" t="s">
        <v>17</v>
      </c>
      <c r="N28" s="47" t="s">
        <v>17</v>
      </c>
      <c r="O28" s="47" t="s">
        <v>17</v>
      </c>
      <c r="P28" s="47" t="s">
        <v>17</v>
      </c>
      <c r="Q28" s="47" t="s">
        <v>17</v>
      </c>
      <c r="R28" s="47" t="s">
        <v>17</v>
      </c>
      <c r="S28" s="96" t="s">
        <v>17</v>
      </c>
      <c r="T28" s="54">
        <v>170</v>
      </c>
      <c r="U28" s="55">
        <v>820</v>
      </c>
      <c r="V28" s="173">
        <f t="shared" si="1"/>
        <v>990</v>
      </c>
    </row>
    <row r="29" spans="1:22" ht="30">
      <c r="A29" s="43" t="s">
        <v>27</v>
      </c>
      <c r="B29" s="176" t="s">
        <v>17</v>
      </c>
      <c r="C29" s="46" t="s">
        <v>17</v>
      </c>
      <c r="D29" s="137" t="s">
        <v>17</v>
      </c>
      <c r="E29" s="133" t="s">
        <v>17</v>
      </c>
      <c r="F29" s="138" t="s">
        <v>17</v>
      </c>
      <c r="G29" s="138" t="s">
        <v>17</v>
      </c>
      <c r="H29" s="138" t="s">
        <v>17</v>
      </c>
      <c r="I29" s="138" t="s">
        <v>17</v>
      </c>
      <c r="J29" s="138" t="s">
        <v>17</v>
      </c>
      <c r="K29" s="138" t="s">
        <v>17</v>
      </c>
      <c r="L29" s="177" t="s">
        <v>17</v>
      </c>
      <c r="M29" s="47" t="s">
        <v>17</v>
      </c>
      <c r="N29" s="47" t="s">
        <v>17</v>
      </c>
      <c r="O29" s="47" t="s">
        <v>17</v>
      </c>
      <c r="P29" s="47" t="s">
        <v>17</v>
      </c>
      <c r="Q29" s="47" t="s">
        <v>17</v>
      </c>
      <c r="R29" s="47" t="s">
        <v>17</v>
      </c>
      <c r="S29" s="96" t="s">
        <v>17</v>
      </c>
      <c r="T29" s="54" t="s">
        <v>17</v>
      </c>
      <c r="U29" s="55">
        <v>1750</v>
      </c>
      <c r="V29" s="173">
        <f t="shared" si="1"/>
        <v>1750</v>
      </c>
    </row>
    <row r="30" spans="1:22" ht="30">
      <c r="A30" s="43" t="s">
        <v>28</v>
      </c>
      <c r="B30" s="176" t="s">
        <v>17</v>
      </c>
      <c r="C30" s="46" t="s">
        <v>17</v>
      </c>
      <c r="D30" s="137" t="s">
        <v>17</v>
      </c>
      <c r="E30" s="133" t="s">
        <v>17</v>
      </c>
      <c r="F30" s="138" t="s">
        <v>17</v>
      </c>
      <c r="G30" s="138" t="s">
        <v>17</v>
      </c>
      <c r="H30" s="138" t="s">
        <v>17</v>
      </c>
      <c r="I30" s="138" t="s">
        <v>17</v>
      </c>
      <c r="J30" s="138" t="s">
        <v>17</v>
      </c>
      <c r="K30" s="138" t="s">
        <v>17</v>
      </c>
      <c r="L30" s="177" t="s">
        <v>17</v>
      </c>
      <c r="M30" s="47" t="s">
        <v>17</v>
      </c>
      <c r="N30" s="47" t="s">
        <v>17</v>
      </c>
      <c r="O30" s="47" t="s">
        <v>17</v>
      </c>
      <c r="P30" s="47" t="s">
        <v>17</v>
      </c>
      <c r="Q30" s="47" t="s">
        <v>17</v>
      </c>
      <c r="R30" s="47" t="s">
        <v>17</v>
      </c>
      <c r="S30" s="96" t="s">
        <v>17</v>
      </c>
      <c r="T30" s="54" t="s">
        <v>17</v>
      </c>
      <c r="U30" s="55">
        <v>1608</v>
      </c>
      <c r="V30" s="173">
        <f t="shared" si="1"/>
        <v>1608</v>
      </c>
    </row>
    <row r="31" spans="1:22" ht="15">
      <c r="A31" s="43" t="s">
        <v>29</v>
      </c>
      <c r="B31" s="176" t="s">
        <v>17</v>
      </c>
      <c r="C31" s="46" t="s">
        <v>17</v>
      </c>
      <c r="D31" s="137" t="s">
        <v>17</v>
      </c>
      <c r="E31" s="133" t="s">
        <v>17</v>
      </c>
      <c r="F31" s="138" t="s">
        <v>17</v>
      </c>
      <c r="G31" s="138" t="s">
        <v>17</v>
      </c>
      <c r="H31" s="138" t="s">
        <v>17</v>
      </c>
      <c r="I31" s="138" t="s">
        <v>17</v>
      </c>
      <c r="J31" s="138" t="s">
        <v>17</v>
      </c>
      <c r="K31" s="138" t="s">
        <v>17</v>
      </c>
      <c r="L31" s="177" t="s">
        <v>17</v>
      </c>
      <c r="M31" s="47" t="s">
        <v>17</v>
      </c>
      <c r="N31" s="47" t="s">
        <v>17</v>
      </c>
      <c r="O31" s="47" t="s">
        <v>17</v>
      </c>
      <c r="P31" s="47" t="s">
        <v>17</v>
      </c>
      <c r="Q31" s="47" t="s">
        <v>17</v>
      </c>
      <c r="R31" s="47" t="s">
        <v>17</v>
      </c>
      <c r="S31" s="96" t="s">
        <v>17</v>
      </c>
      <c r="T31" s="54" t="s">
        <v>17</v>
      </c>
      <c r="U31" s="55" t="s">
        <v>17</v>
      </c>
      <c r="V31" s="173" t="s">
        <v>17</v>
      </c>
    </row>
    <row r="32" spans="1:22" ht="15">
      <c r="A32" s="43" t="s">
        <v>30</v>
      </c>
      <c r="B32" s="176" t="s">
        <v>17</v>
      </c>
      <c r="C32" s="46" t="s">
        <v>17</v>
      </c>
      <c r="D32" s="137">
        <v>635</v>
      </c>
      <c r="E32" s="138">
        <v>115</v>
      </c>
      <c r="F32" s="138" t="s">
        <v>17</v>
      </c>
      <c r="G32" s="138" t="s">
        <v>17</v>
      </c>
      <c r="H32" s="138" t="s">
        <v>17</v>
      </c>
      <c r="I32" s="138">
        <v>57</v>
      </c>
      <c r="J32" s="138">
        <v>432</v>
      </c>
      <c r="K32" s="138">
        <v>31</v>
      </c>
      <c r="L32" s="177" t="s">
        <v>17</v>
      </c>
      <c r="M32" s="47" t="s">
        <v>17</v>
      </c>
      <c r="N32" s="47" t="s">
        <v>17</v>
      </c>
      <c r="O32" s="47" t="s">
        <v>17</v>
      </c>
      <c r="P32" s="47" t="s">
        <v>17</v>
      </c>
      <c r="Q32" s="47" t="s">
        <v>17</v>
      </c>
      <c r="R32" s="47" t="s">
        <v>17</v>
      </c>
      <c r="S32" s="96" t="s">
        <v>17</v>
      </c>
      <c r="T32" s="54" t="s">
        <v>17</v>
      </c>
      <c r="U32" s="55" t="s">
        <v>17</v>
      </c>
      <c r="V32" s="173">
        <f t="shared" si="1"/>
        <v>635</v>
      </c>
    </row>
    <row r="33" spans="1:22" ht="15">
      <c r="A33" s="43" t="s">
        <v>31</v>
      </c>
      <c r="B33" s="181" t="s">
        <v>17</v>
      </c>
      <c r="C33" s="44" t="s">
        <v>17</v>
      </c>
      <c r="D33" s="132" t="s">
        <v>17</v>
      </c>
      <c r="E33" s="133" t="s">
        <v>17</v>
      </c>
      <c r="F33" s="133" t="s">
        <v>17</v>
      </c>
      <c r="G33" s="133" t="s">
        <v>17</v>
      </c>
      <c r="H33" s="133" t="s">
        <v>17</v>
      </c>
      <c r="I33" s="133" t="s">
        <v>17</v>
      </c>
      <c r="J33" s="133" t="s">
        <v>17</v>
      </c>
      <c r="K33" s="133" t="s">
        <v>17</v>
      </c>
      <c r="L33" s="177" t="s">
        <v>17</v>
      </c>
      <c r="M33" s="45" t="s">
        <v>17</v>
      </c>
      <c r="N33" s="45" t="s">
        <v>17</v>
      </c>
      <c r="O33" s="45" t="s">
        <v>17</v>
      </c>
      <c r="P33" s="45" t="s">
        <v>17</v>
      </c>
      <c r="Q33" s="45" t="s">
        <v>17</v>
      </c>
      <c r="R33" s="45" t="s">
        <v>17</v>
      </c>
      <c r="S33" s="99" t="s">
        <v>17</v>
      </c>
      <c r="T33" s="56" t="s">
        <v>17</v>
      </c>
      <c r="U33" s="57" t="s">
        <v>17</v>
      </c>
      <c r="V33" s="173" t="s">
        <v>17</v>
      </c>
    </row>
    <row r="34" spans="1:22" ht="15">
      <c r="A34" s="43" t="s">
        <v>32</v>
      </c>
      <c r="B34" s="176" t="s">
        <v>17</v>
      </c>
      <c r="C34" s="46" t="s">
        <v>17</v>
      </c>
      <c r="D34" s="137" t="s">
        <v>17</v>
      </c>
      <c r="E34" s="133" t="s">
        <v>17</v>
      </c>
      <c r="F34" s="138" t="s">
        <v>17</v>
      </c>
      <c r="G34" s="138" t="s">
        <v>17</v>
      </c>
      <c r="H34" s="138" t="s">
        <v>17</v>
      </c>
      <c r="I34" s="138" t="s">
        <v>17</v>
      </c>
      <c r="J34" s="138" t="s">
        <v>17</v>
      </c>
      <c r="K34" s="138" t="s">
        <v>17</v>
      </c>
      <c r="L34" s="139">
        <f t="shared" si="0"/>
        <v>14</v>
      </c>
      <c r="M34" s="47" t="s">
        <v>17</v>
      </c>
      <c r="N34" s="47" t="s">
        <v>17</v>
      </c>
      <c r="O34" s="47" t="s">
        <v>17</v>
      </c>
      <c r="P34" s="47" t="s">
        <v>17</v>
      </c>
      <c r="Q34" s="47">
        <v>14</v>
      </c>
      <c r="R34" s="47" t="s">
        <v>17</v>
      </c>
      <c r="S34" s="96" t="s">
        <v>17</v>
      </c>
      <c r="T34" s="54" t="s">
        <v>17</v>
      </c>
      <c r="U34" s="55" t="s">
        <v>17</v>
      </c>
      <c r="V34" s="173">
        <f t="shared" si="1"/>
        <v>14</v>
      </c>
    </row>
    <row r="35" spans="1:22" ht="15">
      <c r="A35" s="43" t="s">
        <v>33</v>
      </c>
      <c r="B35" s="176" t="s">
        <v>17</v>
      </c>
      <c r="C35" s="46" t="s">
        <v>17</v>
      </c>
      <c r="D35" s="137" t="s">
        <v>17</v>
      </c>
      <c r="E35" s="133" t="s">
        <v>17</v>
      </c>
      <c r="F35" s="138" t="s">
        <v>17</v>
      </c>
      <c r="G35" s="138" t="s">
        <v>17</v>
      </c>
      <c r="H35" s="138" t="s">
        <v>17</v>
      </c>
      <c r="I35" s="138" t="s">
        <v>17</v>
      </c>
      <c r="J35" s="138" t="s">
        <v>17</v>
      </c>
      <c r="K35" s="138" t="s">
        <v>17</v>
      </c>
      <c r="L35" s="177" t="s">
        <v>17</v>
      </c>
      <c r="M35" s="47" t="s">
        <v>17</v>
      </c>
      <c r="N35" s="47" t="s">
        <v>17</v>
      </c>
      <c r="O35" s="47" t="s">
        <v>17</v>
      </c>
      <c r="P35" s="47" t="s">
        <v>17</v>
      </c>
      <c r="Q35" s="47" t="s">
        <v>17</v>
      </c>
      <c r="R35" s="47" t="s">
        <v>17</v>
      </c>
      <c r="S35" s="96" t="s">
        <v>17</v>
      </c>
      <c r="T35" s="54" t="s">
        <v>17</v>
      </c>
      <c r="U35" s="55" t="s">
        <v>17</v>
      </c>
      <c r="V35" s="173" t="s">
        <v>17</v>
      </c>
    </row>
    <row r="36" spans="1:22" ht="30">
      <c r="A36" s="39" t="s">
        <v>73</v>
      </c>
      <c r="B36" s="176" t="s">
        <v>17</v>
      </c>
      <c r="C36" s="46">
        <v>6</v>
      </c>
      <c r="D36" s="137" t="s">
        <v>17</v>
      </c>
      <c r="E36" s="133" t="s">
        <v>17</v>
      </c>
      <c r="F36" s="138" t="s">
        <v>17</v>
      </c>
      <c r="G36" s="138" t="s">
        <v>17</v>
      </c>
      <c r="H36" s="138" t="s">
        <v>17</v>
      </c>
      <c r="I36" s="138" t="s">
        <v>17</v>
      </c>
      <c r="J36" s="138" t="s">
        <v>17</v>
      </c>
      <c r="K36" s="138" t="s">
        <v>17</v>
      </c>
      <c r="L36" s="177" t="s">
        <v>17</v>
      </c>
      <c r="M36" s="47" t="s">
        <v>17</v>
      </c>
      <c r="N36" s="47" t="s">
        <v>17</v>
      </c>
      <c r="O36" s="47" t="s">
        <v>17</v>
      </c>
      <c r="P36" s="47" t="s">
        <v>17</v>
      </c>
      <c r="Q36" s="47" t="s">
        <v>17</v>
      </c>
      <c r="R36" s="47" t="s">
        <v>17</v>
      </c>
      <c r="S36" s="96" t="s">
        <v>17</v>
      </c>
      <c r="T36" s="54">
        <v>634</v>
      </c>
      <c r="U36" s="55">
        <v>69</v>
      </c>
      <c r="V36" s="173">
        <f t="shared" si="1"/>
        <v>709</v>
      </c>
    </row>
    <row r="37" spans="1:22" ht="15">
      <c r="A37" s="49" t="s">
        <v>29</v>
      </c>
      <c r="B37" s="176" t="s">
        <v>17</v>
      </c>
      <c r="C37" s="46" t="s">
        <v>17</v>
      </c>
      <c r="D37" s="137" t="s">
        <v>17</v>
      </c>
      <c r="E37" s="133" t="s">
        <v>17</v>
      </c>
      <c r="F37" s="138" t="s">
        <v>17</v>
      </c>
      <c r="G37" s="138" t="s">
        <v>17</v>
      </c>
      <c r="H37" s="138" t="s">
        <v>17</v>
      </c>
      <c r="I37" s="138" t="s">
        <v>17</v>
      </c>
      <c r="J37" s="138" t="s">
        <v>17</v>
      </c>
      <c r="K37" s="138" t="s">
        <v>17</v>
      </c>
      <c r="L37" s="177" t="s">
        <v>17</v>
      </c>
      <c r="M37" s="47" t="s">
        <v>17</v>
      </c>
      <c r="N37" s="47" t="s">
        <v>17</v>
      </c>
      <c r="O37" s="47" t="s">
        <v>17</v>
      </c>
      <c r="P37" s="47" t="s">
        <v>17</v>
      </c>
      <c r="Q37" s="47" t="s">
        <v>17</v>
      </c>
      <c r="R37" s="47" t="s">
        <v>17</v>
      </c>
      <c r="S37" s="96" t="s">
        <v>17</v>
      </c>
      <c r="T37" s="54" t="s">
        <v>17</v>
      </c>
      <c r="U37" s="55" t="s">
        <v>17</v>
      </c>
      <c r="V37" s="173" t="s">
        <v>17</v>
      </c>
    </row>
    <row r="38" spans="1:22" ht="15">
      <c r="A38" s="49" t="s">
        <v>30</v>
      </c>
      <c r="B38" s="176" t="s">
        <v>17</v>
      </c>
      <c r="C38" s="46" t="s">
        <v>17</v>
      </c>
      <c r="D38" s="137" t="s">
        <v>17</v>
      </c>
      <c r="E38" s="133" t="s">
        <v>17</v>
      </c>
      <c r="F38" s="138" t="s">
        <v>17</v>
      </c>
      <c r="G38" s="138" t="s">
        <v>17</v>
      </c>
      <c r="H38" s="138" t="s">
        <v>17</v>
      </c>
      <c r="I38" s="138" t="s">
        <v>17</v>
      </c>
      <c r="J38" s="138" t="s">
        <v>17</v>
      </c>
      <c r="K38" s="138" t="s">
        <v>17</v>
      </c>
      <c r="L38" s="177" t="s">
        <v>17</v>
      </c>
      <c r="M38" s="47" t="s">
        <v>17</v>
      </c>
      <c r="N38" s="47" t="s">
        <v>17</v>
      </c>
      <c r="O38" s="47" t="s">
        <v>17</v>
      </c>
      <c r="P38" s="47" t="s">
        <v>17</v>
      </c>
      <c r="Q38" s="47" t="s">
        <v>17</v>
      </c>
      <c r="R38" s="47" t="s">
        <v>17</v>
      </c>
      <c r="S38" s="96" t="s">
        <v>17</v>
      </c>
      <c r="T38" s="54">
        <v>1</v>
      </c>
      <c r="U38" s="55">
        <v>15</v>
      </c>
      <c r="V38" s="173">
        <f t="shared" si="1"/>
        <v>16</v>
      </c>
    </row>
    <row r="39" spans="1:22" ht="25.5">
      <c r="A39" s="49" t="s">
        <v>34</v>
      </c>
      <c r="B39" s="176" t="s">
        <v>17</v>
      </c>
      <c r="C39" s="46">
        <v>4</v>
      </c>
      <c r="D39" s="137" t="s">
        <v>17</v>
      </c>
      <c r="E39" s="133" t="s">
        <v>17</v>
      </c>
      <c r="F39" s="138" t="s">
        <v>17</v>
      </c>
      <c r="G39" s="138" t="s">
        <v>17</v>
      </c>
      <c r="H39" s="138" t="s">
        <v>17</v>
      </c>
      <c r="I39" s="138" t="s">
        <v>17</v>
      </c>
      <c r="J39" s="138" t="s">
        <v>17</v>
      </c>
      <c r="K39" s="138" t="s">
        <v>17</v>
      </c>
      <c r="L39" s="177" t="s">
        <v>17</v>
      </c>
      <c r="M39" s="47" t="s">
        <v>17</v>
      </c>
      <c r="N39" s="47" t="s">
        <v>17</v>
      </c>
      <c r="O39" s="47" t="s">
        <v>17</v>
      </c>
      <c r="P39" s="47" t="s">
        <v>17</v>
      </c>
      <c r="Q39" s="47" t="s">
        <v>17</v>
      </c>
      <c r="R39" s="47" t="s">
        <v>17</v>
      </c>
      <c r="S39" s="96" t="s">
        <v>17</v>
      </c>
      <c r="T39" s="54">
        <v>488</v>
      </c>
      <c r="U39" s="55">
        <v>29</v>
      </c>
      <c r="V39" s="173">
        <f t="shared" si="1"/>
        <v>521</v>
      </c>
    </row>
    <row r="40" spans="1:22" ht="15">
      <c r="A40" s="49" t="s">
        <v>35</v>
      </c>
      <c r="B40" s="176" t="s">
        <v>17</v>
      </c>
      <c r="C40" s="46" t="s">
        <v>17</v>
      </c>
      <c r="D40" s="137" t="s">
        <v>17</v>
      </c>
      <c r="E40" s="133" t="s">
        <v>17</v>
      </c>
      <c r="F40" s="138" t="s">
        <v>17</v>
      </c>
      <c r="G40" s="138" t="s">
        <v>17</v>
      </c>
      <c r="H40" s="138" t="s">
        <v>17</v>
      </c>
      <c r="I40" s="138" t="s">
        <v>17</v>
      </c>
      <c r="J40" s="138" t="s">
        <v>17</v>
      </c>
      <c r="K40" s="138" t="s">
        <v>17</v>
      </c>
      <c r="L40" s="177" t="s">
        <v>17</v>
      </c>
      <c r="M40" s="47" t="s">
        <v>17</v>
      </c>
      <c r="N40" s="47" t="s">
        <v>17</v>
      </c>
      <c r="O40" s="47" t="s">
        <v>17</v>
      </c>
      <c r="P40" s="47" t="s">
        <v>17</v>
      </c>
      <c r="Q40" s="47" t="s">
        <v>17</v>
      </c>
      <c r="R40" s="47" t="s">
        <v>17</v>
      </c>
      <c r="S40" s="96" t="s">
        <v>17</v>
      </c>
      <c r="T40" s="54" t="s">
        <v>17</v>
      </c>
      <c r="U40" s="55" t="s">
        <v>17</v>
      </c>
      <c r="V40" s="173" t="s">
        <v>17</v>
      </c>
    </row>
    <row r="41" spans="1:22" ht="15">
      <c r="A41" s="49" t="s">
        <v>36</v>
      </c>
      <c r="B41" s="176" t="s">
        <v>17</v>
      </c>
      <c r="C41" s="46">
        <v>2</v>
      </c>
      <c r="D41" s="137" t="s">
        <v>17</v>
      </c>
      <c r="E41" s="133" t="s">
        <v>17</v>
      </c>
      <c r="F41" s="138" t="s">
        <v>17</v>
      </c>
      <c r="G41" s="138" t="s">
        <v>17</v>
      </c>
      <c r="H41" s="138" t="s">
        <v>17</v>
      </c>
      <c r="I41" s="138" t="s">
        <v>17</v>
      </c>
      <c r="J41" s="138" t="s">
        <v>17</v>
      </c>
      <c r="K41" s="138" t="s">
        <v>17</v>
      </c>
      <c r="L41" s="177" t="s">
        <v>17</v>
      </c>
      <c r="M41" s="47" t="s">
        <v>17</v>
      </c>
      <c r="N41" s="47" t="s">
        <v>17</v>
      </c>
      <c r="O41" s="47" t="s">
        <v>17</v>
      </c>
      <c r="P41" s="47" t="s">
        <v>17</v>
      </c>
      <c r="Q41" s="47" t="s">
        <v>17</v>
      </c>
      <c r="R41" s="47" t="s">
        <v>17</v>
      </c>
      <c r="S41" s="96" t="s">
        <v>17</v>
      </c>
      <c r="T41" s="54">
        <v>145</v>
      </c>
      <c r="U41" s="55">
        <v>25</v>
      </c>
      <c r="V41" s="173">
        <f t="shared" si="1"/>
        <v>172</v>
      </c>
    </row>
    <row r="42" spans="1:22" ht="15.75" thickBot="1">
      <c r="A42" s="40" t="s">
        <v>37</v>
      </c>
      <c r="B42" s="178">
        <v>12</v>
      </c>
      <c r="C42" s="50">
        <v>2058</v>
      </c>
      <c r="D42" s="153">
        <v>126</v>
      </c>
      <c r="E42" s="144">
        <v>3</v>
      </c>
      <c r="F42" s="154">
        <v>45</v>
      </c>
      <c r="G42" s="154">
        <v>20</v>
      </c>
      <c r="H42" s="154">
        <v>3</v>
      </c>
      <c r="I42" s="154">
        <v>55</v>
      </c>
      <c r="J42" s="154" t="s">
        <v>17</v>
      </c>
      <c r="K42" s="154" t="s">
        <v>17</v>
      </c>
      <c r="L42" s="155">
        <f aca="true" t="shared" si="2" ref="L42:L56">SUM(M42:S42)</f>
        <v>2</v>
      </c>
      <c r="M42" s="51">
        <v>1</v>
      </c>
      <c r="N42" s="51">
        <v>1</v>
      </c>
      <c r="O42" s="51" t="s">
        <v>17</v>
      </c>
      <c r="P42" s="51" t="s">
        <v>17</v>
      </c>
      <c r="Q42" s="51" t="s">
        <v>17</v>
      </c>
      <c r="R42" s="51" t="s">
        <v>17</v>
      </c>
      <c r="S42" s="97" t="s">
        <v>17</v>
      </c>
      <c r="T42" s="90">
        <v>1546</v>
      </c>
      <c r="U42" s="91">
        <v>1659</v>
      </c>
      <c r="V42" s="174">
        <f t="shared" si="1"/>
        <v>5403</v>
      </c>
    </row>
    <row r="43" spans="1:22" ht="15.75" thickBot="1">
      <c r="A43" s="62" t="s">
        <v>38</v>
      </c>
      <c r="B43" s="124">
        <v>4305</v>
      </c>
      <c r="C43" s="125">
        <v>17959</v>
      </c>
      <c r="D43" s="125">
        <v>38685</v>
      </c>
      <c r="E43" s="124" t="s">
        <v>17</v>
      </c>
      <c r="F43" s="125">
        <v>3303</v>
      </c>
      <c r="G43" s="171">
        <v>7027</v>
      </c>
      <c r="H43" s="125">
        <v>1998</v>
      </c>
      <c r="I43" s="125">
        <v>24338</v>
      </c>
      <c r="J43" s="125">
        <v>59</v>
      </c>
      <c r="K43" s="171">
        <v>1960</v>
      </c>
      <c r="L43" s="171">
        <f t="shared" si="2"/>
        <v>31272</v>
      </c>
      <c r="M43" s="125">
        <v>249</v>
      </c>
      <c r="N43" s="125">
        <v>26564</v>
      </c>
      <c r="O43" s="125">
        <v>2282</v>
      </c>
      <c r="P43" s="125">
        <v>2070</v>
      </c>
      <c r="Q43" s="125">
        <v>14</v>
      </c>
      <c r="R43" s="125" t="s">
        <v>17</v>
      </c>
      <c r="S43" s="125">
        <v>93</v>
      </c>
      <c r="T43" s="125">
        <v>13344</v>
      </c>
      <c r="U43" s="125">
        <v>8523</v>
      </c>
      <c r="V43" s="63">
        <f t="shared" si="1"/>
        <v>114088</v>
      </c>
    </row>
    <row r="44" spans="1:22" ht="15.75" thickBot="1">
      <c r="A44" s="62" t="s">
        <v>39</v>
      </c>
      <c r="B44" s="124">
        <v>4287</v>
      </c>
      <c r="C44" s="124">
        <v>17959</v>
      </c>
      <c r="D44" s="124">
        <v>37097</v>
      </c>
      <c r="E44" s="124" t="s">
        <v>17</v>
      </c>
      <c r="F44" s="124">
        <v>3303</v>
      </c>
      <c r="G44" s="124">
        <v>6987</v>
      </c>
      <c r="H44" s="124">
        <v>1998</v>
      </c>
      <c r="I44" s="124">
        <v>24269</v>
      </c>
      <c r="J44" s="124">
        <v>58</v>
      </c>
      <c r="K44" s="124">
        <v>482</v>
      </c>
      <c r="L44" s="171">
        <f t="shared" si="2"/>
        <v>30752</v>
      </c>
      <c r="M44" s="124">
        <v>249</v>
      </c>
      <c r="N44" s="124">
        <v>26557</v>
      </c>
      <c r="O44" s="124">
        <v>2241</v>
      </c>
      <c r="P44" s="124">
        <v>1691</v>
      </c>
      <c r="Q44" s="124">
        <v>14</v>
      </c>
      <c r="R44" s="124" t="s">
        <v>17</v>
      </c>
      <c r="S44" s="124" t="s">
        <v>17</v>
      </c>
      <c r="T44" s="124">
        <v>13344</v>
      </c>
      <c r="U44" s="124">
        <v>8523</v>
      </c>
      <c r="V44" s="63">
        <f t="shared" si="1"/>
        <v>111962</v>
      </c>
    </row>
    <row r="45" spans="1:22" ht="15">
      <c r="A45" s="121" t="s">
        <v>40</v>
      </c>
      <c r="B45" s="180">
        <v>1212</v>
      </c>
      <c r="C45" s="41">
        <v>2483</v>
      </c>
      <c r="D45" s="127">
        <v>768</v>
      </c>
      <c r="E45" s="128" t="s">
        <v>17</v>
      </c>
      <c r="F45" s="128">
        <v>22</v>
      </c>
      <c r="G45" s="128">
        <v>12</v>
      </c>
      <c r="H45" s="128" t="s">
        <v>17</v>
      </c>
      <c r="I45" s="128">
        <v>201</v>
      </c>
      <c r="J45" s="128">
        <v>57</v>
      </c>
      <c r="K45" s="128">
        <v>476</v>
      </c>
      <c r="L45" s="150">
        <f t="shared" si="2"/>
        <v>43</v>
      </c>
      <c r="M45" s="42">
        <v>23</v>
      </c>
      <c r="N45" s="42">
        <v>12</v>
      </c>
      <c r="O45" s="42" t="s">
        <v>17</v>
      </c>
      <c r="P45" s="42">
        <v>7</v>
      </c>
      <c r="Q45" s="42">
        <v>1</v>
      </c>
      <c r="R45" s="42" t="s">
        <v>17</v>
      </c>
      <c r="S45" s="98" t="s">
        <v>17</v>
      </c>
      <c r="T45" s="52">
        <v>2749</v>
      </c>
      <c r="U45" s="53">
        <v>1958</v>
      </c>
      <c r="V45" s="172">
        <f t="shared" si="1"/>
        <v>9213</v>
      </c>
    </row>
    <row r="46" spans="1:22" ht="15">
      <c r="A46" s="122" t="s">
        <v>41</v>
      </c>
      <c r="B46" s="176" t="s">
        <v>17</v>
      </c>
      <c r="C46" s="46" t="s">
        <v>17</v>
      </c>
      <c r="D46" s="137">
        <v>39</v>
      </c>
      <c r="E46" s="133" t="s">
        <v>17</v>
      </c>
      <c r="F46" s="138" t="s">
        <v>17</v>
      </c>
      <c r="G46" s="138">
        <v>2</v>
      </c>
      <c r="H46" s="138" t="s">
        <v>17</v>
      </c>
      <c r="I46" s="138">
        <v>37</v>
      </c>
      <c r="J46" s="138" t="s">
        <v>17</v>
      </c>
      <c r="K46" s="138" t="s">
        <v>17</v>
      </c>
      <c r="L46" s="177" t="s">
        <v>17</v>
      </c>
      <c r="M46" s="47" t="s">
        <v>17</v>
      </c>
      <c r="N46" s="47" t="s">
        <v>17</v>
      </c>
      <c r="O46" s="47" t="s">
        <v>17</v>
      </c>
      <c r="P46" s="47" t="s">
        <v>17</v>
      </c>
      <c r="Q46" s="47" t="s">
        <v>17</v>
      </c>
      <c r="R46" s="47" t="s">
        <v>17</v>
      </c>
      <c r="S46" s="96" t="s">
        <v>17</v>
      </c>
      <c r="T46" s="54">
        <v>52</v>
      </c>
      <c r="U46" s="55" t="s">
        <v>17</v>
      </c>
      <c r="V46" s="173">
        <f t="shared" si="1"/>
        <v>91</v>
      </c>
    </row>
    <row r="47" spans="1:22" ht="25.5">
      <c r="A47" s="122" t="s">
        <v>42</v>
      </c>
      <c r="B47" s="181">
        <v>49</v>
      </c>
      <c r="C47" s="44">
        <v>1021</v>
      </c>
      <c r="D47" s="132">
        <v>49</v>
      </c>
      <c r="E47" s="133" t="s">
        <v>17</v>
      </c>
      <c r="F47" s="133">
        <v>7</v>
      </c>
      <c r="G47" s="133" t="s">
        <v>17</v>
      </c>
      <c r="H47" s="133" t="s">
        <v>17</v>
      </c>
      <c r="I47" s="133">
        <v>13</v>
      </c>
      <c r="J47" s="133">
        <v>29</v>
      </c>
      <c r="K47" s="133" t="s">
        <v>17</v>
      </c>
      <c r="L47" s="139">
        <f t="shared" si="2"/>
        <v>33</v>
      </c>
      <c r="M47" s="45">
        <v>20</v>
      </c>
      <c r="N47" s="45">
        <v>8</v>
      </c>
      <c r="O47" s="45" t="s">
        <v>17</v>
      </c>
      <c r="P47" s="45">
        <v>5</v>
      </c>
      <c r="Q47" s="45" t="s">
        <v>17</v>
      </c>
      <c r="R47" s="45" t="s">
        <v>17</v>
      </c>
      <c r="S47" s="99" t="s">
        <v>17</v>
      </c>
      <c r="T47" s="56">
        <v>1437</v>
      </c>
      <c r="U47" s="57">
        <v>1796</v>
      </c>
      <c r="V47" s="173">
        <f t="shared" si="1"/>
        <v>4385</v>
      </c>
    </row>
    <row r="48" spans="1:22" ht="15">
      <c r="A48" s="122" t="s">
        <v>43</v>
      </c>
      <c r="B48" s="176" t="s">
        <v>17</v>
      </c>
      <c r="C48" s="46">
        <v>15</v>
      </c>
      <c r="D48" s="137">
        <v>3</v>
      </c>
      <c r="E48" s="133" t="s">
        <v>17</v>
      </c>
      <c r="F48" s="138" t="s">
        <v>17</v>
      </c>
      <c r="G48" s="138" t="s">
        <v>17</v>
      </c>
      <c r="H48" s="138" t="s">
        <v>17</v>
      </c>
      <c r="I48" s="138">
        <v>3</v>
      </c>
      <c r="J48" s="138" t="s">
        <v>17</v>
      </c>
      <c r="K48" s="138" t="s">
        <v>17</v>
      </c>
      <c r="L48" s="139">
        <f t="shared" si="2"/>
        <v>1</v>
      </c>
      <c r="M48" s="47">
        <v>1</v>
      </c>
      <c r="N48" s="47" t="s">
        <v>17</v>
      </c>
      <c r="O48" s="47" t="s">
        <v>17</v>
      </c>
      <c r="P48" s="47" t="s">
        <v>17</v>
      </c>
      <c r="Q48" s="47" t="s">
        <v>17</v>
      </c>
      <c r="R48" s="47" t="s">
        <v>17</v>
      </c>
      <c r="S48" s="96" t="s">
        <v>17</v>
      </c>
      <c r="T48" s="54">
        <v>187</v>
      </c>
      <c r="U48" s="55">
        <v>74</v>
      </c>
      <c r="V48" s="173">
        <f t="shared" si="1"/>
        <v>280</v>
      </c>
    </row>
    <row r="49" spans="1:22" ht="51">
      <c r="A49" s="122" t="s">
        <v>44</v>
      </c>
      <c r="B49" s="176" t="s">
        <v>17</v>
      </c>
      <c r="C49" s="46">
        <v>0</v>
      </c>
      <c r="D49" s="137">
        <v>5</v>
      </c>
      <c r="E49" s="133" t="s">
        <v>17</v>
      </c>
      <c r="F49" s="138">
        <v>1</v>
      </c>
      <c r="G49" s="138">
        <v>4</v>
      </c>
      <c r="H49" s="138" t="s">
        <v>17</v>
      </c>
      <c r="I49" s="138" t="s">
        <v>17</v>
      </c>
      <c r="J49" s="138" t="s">
        <v>17</v>
      </c>
      <c r="K49" s="138" t="s">
        <v>17</v>
      </c>
      <c r="L49" s="139">
        <f t="shared" si="2"/>
        <v>3</v>
      </c>
      <c r="M49" s="47">
        <v>0</v>
      </c>
      <c r="N49" s="47">
        <v>3</v>
      </c>
      <c r="O49" s="47">
        <v>0</v>
      </c>
      <c r="P49" s="47" t="s">
        <v>17</v>
      </c>
      <c r="Q49" s="47" t="s">
        <v>17</v>
      </c>
      <c r="R49" s="47" t="s">
        <v>17</v>
      </c>
      <c r="S49" s="96" t="s">
        <v>17</v>
      </c>
      <c r="T49" s="54">
        <v>95</v>
      </c>
      <c r="U49" s="55" t="s">
        <v>17</v>
      </c>
      <c r="V49" s="173">
        <f t="shared" si="1"/>
        <v>103</v>
      </c>
    </row>
    <row r="50" spans="1:22" ht="25.5">
      <c r="A50" s="122" t="s">
        <v>45</v>
      </c>
      <c r="B50" s="176" t="s">
        <v>17</v>
      </c>
      <c r="C50" s="46">
        <v>11</v>
      </c>
      <c r="D50" s="137" t="s">
        <v>17</v>
      </c>
      <c r="E50" s="133" t="s">
        <v>17</v>
      </c>
      <c r="F50" s="138" t="s">
        <v>17</v>
      </c>
      <c r="G50" s="138" t="s">
        <v>17</v>
      </c>
      <c r="H50" s="138" t="s">
        <v>17</v>
      </c>
      <c r="I50" s="138" t="s">
        <v>17</v>
      </c>
      <c r="J50" s="138" t="s">
        <v>17</v>
      </c>
      <c r="K50" s="138" t="s">
        <v>17</v>
      </c>
      <c r="L50" s="177" t="s">
        <v>17</v>
      </c>
      <c r="M50" s="47" t="s">
        <v>17</v>
      </c>
      <c r="N50" s="47" t="s">
        <v>17</v>
      </c>
      <c r="O50" s="47" t="s">
        <v>17</v>
      </c>
      <c r="P50" s="47" t="s">
        <v>17</v>
      </c>
      <c r="Q50" s="47" t="s">
        <v>17</v>
      </c>
      <c r="R50" s="47" t="s">
        <v>17</v>
      </c>
      <c r="S50" s="96" t="s">
        <v>17</v>
      </c>
      <c r="T50" s="54">
        <v>35</v>
      </c>
      <c r="U50" s="55">
        <v>23</v>
      </c>
      <c r="V50" s="173">
        <f t="shared" si="1"/>
        <v>69</v>
      </c>
    </row>
    <row r="51" spans="1:22" ht="25.5">
      <c r="A51" s="122" t="s">
        <v>46</v>
      </c>
      <c r="B51" s="176" t="s">
        <v>17</v>
      </c>
      <c r="C51" s="46">
        <v>29</v>
      </c>
      <c r="D51" s="137" t="s">
        <v>17</v>
      </c>
      <c r="E51" s="133" t="s">
        <v>17</v>
      </c>
      <c r="F51" s="138" t="s">
        <v>17</v>
      </c>
      <c r="G51" s="138" t="s">
        <v>17</v>
      </c>
      <c r="H51" s="138" t="s">
        <v>17</v>
      </c>
      <c r="I51" s="138" t="s">
        <v>17</v>
      </c>
      <c r="J51" s="138" t="s">
        <v>17</v>
      </c>
      <c r="K51" s="138" t="s">
        <v>17</v>
      </c>
      <c r="L51" s="139">
        <f t="shared" si="2"/>
        <v>2</v>
      </c>
      <c r="M51" s="47" t="s">
        <v>17</v>
      </c>
      <c r="N51" s="47" t="s">
        <v>17</v>
      </c>
      <c r="O51" s="47" t="s">
        <v>17</v>
      </c>
      <c r="P51" s="47">
        <v>2</v>
      </c>
      <c r="Q51" s="47" t="s">
        <v>17</v>
      </c>
      <c r="R51" s="47" t="s">
        <v>17</v>
      </c>
      <c r="S51" s="96" t="s">
        <v>17</v>
      </c>
      <c r="T51" s="54">
        <v>161</v>
      </c>
      <c r="U51" s="55">
        <v>55</v>
      </c>
      <c r="V51" s="173">
        <f t="shared" si="1"/>
        <v>247</v>
      </c>
    </row>
    <row r="52" spans="1:22" ht="25.5">
      <c r="A52" s="122" t="s">
        <v>47</v>
      </c>
      <c r="B52" s="176">
        <v>1161</v>
      </c>
      <c r="C52" s="46">
        <v>1318</v>
      </c>
      <c r="D52" s="137">
        <v>488</v>
      </c>
      <c r="E52" s="133" t="s">
        <v>17</v>
      </c>
      <c r="F52" s="138">
        <v>0</v>
      </c>
      <c r="G52" s="138" t="s">
        <v>17</v>
      </c>
      <c r="H52" s="138" t="s">
        <v>17</v>
      </c>
      <c r="I52" s="138">
        <v>8</v>
      </c>
      <c r="J52" s="138">
        <v>7</v>
      </c>
      <c r="K52" s="138">
        <v>473</v>
      </c>
      <c r="L52" s="139">
        <f t="shared" si="2"/>
        <v>1</v>
      </c>
      <c r="M52" s="47" t="s">
        <v>17</v>
      </c>
      <c r="N52" s="47">
        <v>0</v>
      </c>
      <c r="O52" s="47" t="s">
        <v>17</v>
      </c>
      <c r="P52" s="47" t="s">
        <v>17</v>
      </c>
      <c r="Q52" s="47">
        <v>1</v>
      </c>
      <c r="R52" s="47" t="s">
        <v>17</v>
      </c>
      <c r="S52" s="96" t="s">
        <v>17</v>
      </c>
      <c r="T52" s="54">
        <v>478</v>
      </c>
      <c r="U52" s="55">
        <v>0</v>
      </c>
      <c r="V52" s="173">
        <f t="shared" si="1"/>
        <v>3446</v>
      </c>
    </row>
    <row r="53" spans="1:22" ht="15">
      <c r="A53" s="122" t="s">
        <v>48</v>
      </c>
      <c r="B53" s="176" t="s">
        <v>17</v>
      </c>
      <c r="C53" s="46">
        <v>0</v>
      </c>
      <c r="D53" s="137" t="s">
        <v>17</v>
      </c>
      <c r="E53" s="133" t="s">
        <v>17</v>
      </c>
      <c r="F53" s="138" t="s">
        <v>17</v>
      </c>
      <c r="G53" s="138" t="s">
        <v>17</v>
      </c>
      <c r="H53" s="138" t="s">
        <v>17</v>
      </c>
      <c r="I53" s="138" t="s">
        <v>17</v>
      </c>
      <c r="J53" s="138" t="s">
        <v>17</v>
      </c>
      <c r="K53" s="138" t="s">
        <v>17</v>
      </c>
      <c r="L53" s="177" t="s">
        <v>17</v>
      </c>
      <c r="M53" s="47" t="s">
        <v>17</v>
      </c>
      <c r="N53" s="47" t="s">
        <v>17</v>
      </c>
      <c r="O53" s="47" t="s">
        <v>17</v>
      </c>
      <c r="P53" s="47" t="s">
        <v>17</v>
      </c>
      <c r="Q53" s="47" t="s">
        <v>17</v>
      </c>
      <c r="R53" s="47" t="s">
        <v>17</v>
      </c>
      <c r="S53" s="96" t="s">
        <v>17</v>
      </c>
      <c r="T53" s="54">
        <v>6</v>
      </c>
      <c r="U53" s="55" t="s">
        <v>17</v>
      </c>
      <c r="V53" s="173">
        <f t="shared" si="1"/>
        <v>6</v>
      </c>
    </row>
    <row r="54" spans="1:22" ht="15">
      <c r="A54" s="122" t="s">
        <v>49</v>
      </c>
      <c r="B54" s="176">
        <v>2</v>
      </c>
      <c r="C54" s="46">
        <v>10</v>
      </c>
      <c r="D54" s="137">
        <v>3</v>
      </c>
      <c r="E54" s="133" t="s">
        <v>17</v>
      </c>
      <c r="F54" s="138">
        <v>2</v>
      </c>
      <c r="G54" s="138" t="s">
        <v>17</v>
      </c>
      <c r="H54" s="138" t="s">
        <v>17</v>
      </c>
      <c r="I54" s="138">
        <v>1</v>
      </c>
      <c r="J54" s="138" t="s">
        <v>17</v>
      </c>
      <c r="K54" s="138" t="s">
        <v>17</v>
      </c>
      <c r="L54" s="177" t="s">
        <v>17</v>
      </c>
      <c r="M54" s="47" t="s">
        <v>17</v>
      </c>
      <c r="N54" s="47" t="s">
        <v>17</v>
      </c>
      <c r="O54" s="47" t="s">
        <v>17</v>
      </c>
      <c r="P54" s="47" t="s">
        <v>17</v>
      </c>
      <c r="Q54" s="47" t="s">
        <v>17</v>
      </c>
      <c r="R54" s="47" t="s">
        <v>17</v>
      </c>
      <c r="S54" s="96" t="s">
        <v>17</v>
      </c>
      <c r="T54" s="54">
        <v>168</v>
      </c>
      <c r="U54" s="55">
        <v>4</v>
      </c>
      <c r="V54" s="173">
        <f t="shared" si="1"/>
        <v>187</v>
      </c>
    </row>
    <row r="55" spans="1:22" ht="25.5">
      <c r="A55" s="122" t="s">
        <v>50</v>
      </c>
      <c r="B55" s="176" t="s">
        <v>17</v>
      </c>
      <c r="C55" s="46">
        <v>2</v>
      </c>
      <c r="D55" s="137" t="s">
        <v>17</v>
      </c>
      <c r="E55" s="133" t="s">
        <v>17</v>
      </c>
      <c r="F55" s="138" t="s">
        <v>17</v>
      </c>
      <c r="G55" s="138" t="s">
        <v>17</v>
      </c>
      <c r="H55" s="138" t="s">
        <v>17</v>
      </c>
      <c r="I55" s="138" t="s">
        <v>17</v>
      </c>
      <c r="J55" s="138" t="s">
        <v>17</v>
      </c>
      <c r="K55" s="138" t="s">
        <v>17</v>
      </c>
      <c r="L55" s="139">
        <f t="shared" si="2"/>
        <v>1</v>
      </c>
      <c r="M55" s="47">
        <v>1</v>
      </c>
      <c r="N55" s="47" t="s">
        <v>17</v>
      </c>
      <c r="O55" s="47" t="s">
        <v>17</v>
      </c>
      <c r="P55" s="47" t="s">
        <v>17</v>
      </c>
      <c r="Q55" s="47" t="s">
        <v>17</v>
      </c>
      <c r="R55" s="47" t="s">
        <v>17</v>
      </c>
      <c r="S55" s="96" t="s">
        <v>17</v>
      </c>
      <c r="T55" s="54">
        <v>10</v>
      </c>
      <c r="U55" s="55" t="s">
        <v>17</v>
      </c>
      <c r="V55" s="173">
        <f t="shared" si="1"/>
        <v>13</v>
      </c>
    </row>
    <row r="56" spans="1:22" ht="15">
      <c r="A56" s="122" t="s">
        <v>51</v>
      </c>
      <c r="B56" s="176" t="s">
        <v>17</v>
      </c>
      <c r="C56" s="46">
        <v>53</v>
      </c>
      <c r="D56" s="137">
        <v>7</v>
      </c>
      <c r="E56" s="133" t="s">
        <v>17</v>
      </c>
      <c r="F56" s="138" t="s">
        <v>17</v>
      </c>
      <c r="G56" s="138" t="s">
        <v>17</v>
      </c>
      <c r="H56" s="138" t="s">
        <v>17</v>
      </c>
      <c r="I56" s="138">
        <v>7</v>
      </c>
      <c r="J56" s="138" t="s">
        <v>17</v>
      </c>
      <c r="K56" s="138" t="s">
        <v>17</v>
      </c>
      <c r="L56" s="139">
        <f t="shared" si="2"/>
        <v>2</v>
      </c>
      <c r="M56" s="47">
        <v>1</v>
      </c>
      <c r="N56" s="47">
        <v>1</v>
      </c>
      <c r="O56" s="47" t="s">
        <v>17</v>
      </c>
      <c r="P56" s="47" t="s">
        <v>17</v>
      </c>
      <c r="Q56" s="47" t="s">
        <v>17</v>
      </c>
      <c r="R56" s="47" t="s">
        <v>17</v>
      </c>
      <c r="S56" s="96" t="s">
        <v>17</v>
      </c>
      <c r="T56" s="54">
        <v>88</v>
      </c>
      <c r="U56" s="55">
        <v>5</v>
      </c>
      <c r="V56" s="173">
        <f t="shared" si="1"/>
        <v>155</v>
      </c>
    </row>
    <row r="57" spans="1:22" ht="15">
      <c r="A57" s="122" t="s">
        <v>52</v>
      </c>
      <c r="B57" s="176" t="s">
        <v>17</v>
      </c>
      <c r="C57" s="46">
        <v>24</v>
      </c>
      <c r="D57" s="137">
        <v>174</v>
      </c>
      <c r="E57" s="133" t="s">
        <v>17</v>
      </c>
      <c r="F57" s="138">
        <v>12</v>
      </c>
      <c r="G57" s="138">
        <v>6</v>
      </c>
      <c r="H57" s="138" t="s">
        <v>17</v>
      </c>
      <c r="I57" s="138">
        <v>132</v>
      </c>
      <c r="J57" s="138">
        <v>21</v>
      </c>
      <c r="K57" s="138">
        <v>3</v>
      </c>
      <c r="L57" s="177" t="s">
        <v>17</v>
      </c>
      <c r="M57" s="47" t="s">
        <v>17</v>
      </c>
      <c r="N57" s="195">
        <v>0</v>
      </c>
      <c r="O57" s="47" t="s">
        <v>17</v>
      </c>
      <c r="P57" s="47" t="s">
        <v>17</v>
      </c>
      <c r="Q57" s="47" t="s">
        <v>17</v>
      </c>
      <c r="R57" s="47" t="s">
        <v>17</v>
      </c>
      <c r="S57" s="96" t="s">
        <v>17</v>
      </c>
      <c r="T57" s="54">
        <v>32</v>
      </c>
      <c r="U57" s="55">
        <v>1</v>
      </c>
      <c r="V57" s="173">
        <f t="shared" si="1"/>
        <v>231</v>
      </c>
    </row>
    <row r="58" spans="1:22" ht="15">
      <c r="A58" s="36" t="s">
        <v>53</v>
      </c>
      <c r="B58" s="181" t="s">
        <v>17</v>
      </c>
      <c r="C58" s="44">
        <v>1052</v>
      </c>
      <c r="D58" s="132">
        <v>29430</v>
      </c>
      <c r="E58" s="133" t="s">
        <v>17</v>
      </c>
      <c r="F58" s="133">
        <v>587</v>
      </c>
      <c r="G58" s="133">
        <v>6955</v>
      </c>
      <c r="H58" s="133">
        <v>1998</v>
      </c>
      <c r="I58" s="133">
        <v>19890</v>
      </c>
      <c r="J58" s="133" t="s">
        <v>17</v>
      </c>
      <c r="K58" s="182" t="s">
        <v>17</v>
      </c>
      <c r="L58" s="177" t="s">
        <v>17</v>
      </c>
      <c r="M58" s="45" t="s">
        <v>17</v>
      </c>
      <c r="N58" s="45" t="s">
        <v>17</v>
      </c>
      <c r="O58" s="45" t="s">
        <v>17</v>
      </c>
      <c r="P58" s="45" t="s">
        <v>17</v>
      </c>
      <c r="Q58" s="45" t="s">
        <v>17</v>
      </c>
      <c r="R58" s="45" t="s">
        <v>17</v>
      </c>
      <c r="S58" s="99" t="s">
        <v>17</v>
      </c>
      <c r="T58" s="56">
        <v>297</v>
      </c>
      <c r="U58" s="57" t="s">
        <v>17</v>
      </c>
      <c r="V58" s="173">
        <f t="shared" si="1"/>
        <v>30779</v>
      </c>
    </row>
    <row r="59" spans="1:22" ht="15">
      <c r="A59" s="122" t="s">
        <v>54</v>
      </c>
      <c r="B59" s="176" t="s">
        <v>17</v>
      </c>
      <c r="C59" s="46" t="s">
        <v>17</v>
      </c>
      <c r="D59" s="137">
        <v>437</v>
      </c>
      <c r="E59" s="133" t="s">
        <v>17</v>
      </c>
      <c r="F59" s="138" t="s">
        <v>17</v>
      </c>
      <c r="G59" s="138" t="s">
        <v>17</v>
      </c>
      <c r="H59" s="138" t="s">
        <v>17</v>
      </c>
      <c r="I59" s="138">
        <v>437</v>
      </c>
      <c r="J59" s="138" t="s">
        <v>17</v>
      </c>
      <c r="K59" s="182" t="s">
        <v>17</v>
      </c>
      <c r="L59" s="177" t="s">
        <v>17</v>
      </c>
      <c r="M59" s="47" t="s">
        <v>17</v>
      </c>
      <c r="N59" s="47" t="s">
        <v>17</v>
      </c>
      <c r="O59" s="47" t="s">
        <v>17</v>
      </c>
      <c r="P59" s="47" t="s">
        <v>17</v>
      </c>
      <c r="Q59" s="47" t="s">
        <v>17</v>
      </c>
      <c r="R59" s="47" t="s">
        <v>17</v>
      </c>
      <c r="S59" s="96" t="s">
        <v>17</v>
      </c>
      <c r="T59" s="54" t="s">
        <v>17</v>
      </c>
      <c r="U59" s="55" t="s">
        <v>17</v>
      </c>
      <c r="V59" s="173">
        <f t="shared" si="1"/>
        <v>437</v>
      </c>
    </row>
    <row r="60" spans="1:22" ht="38.25">
      <c r="A60" s="122" t="s">
        <v>55</v>
      </c>
      <c r="B60" s="176" t="s">
        <v>17</v>
      </c>
      <c r="C60" s="46">
        <v>738</v>
      </c>
      <c r="D60" s="137">
        <v>26936</v>
      </c>
      <c r="E60" s="133" t="s">
        <v>17</v>
      </c>
      <c r="F60" s="138">
        <v>587</v>
      </c>
      <c r="G60" s="138">
        <v>6943</v>
      </c>
      <c r="H60" s="138" t="s">
        <v>17</v>
      </c>
      <c r="I60" s="138">
        <v>19406</v>
      </c>
      <c r="J60" s="138" t="s">
        <v>17</v>
      </c>
      <c r="K60" s="182" t="s">
        <v>17</v>
      </c>
      <c r="L60" s="177" t="s">
        <v>17</v>
      </c>
      <c r="M60" s="47" t="s">
        <v>17</v>
      </c>
      <c r="N60" s="47" t="s">
        <v>17</v>
      </c>
      <c r="O60" s="47" t="s">
        <v>17</v>
      </c>
      <c r="P60" s="47" t="s">
        <v>17</v>
      </c>
      <c r="Q60" s="47" t="s">
        <v>17</v>
      </c>
      <c r="R60" s="47" t="s">
        <v>17</v>
      </c>
      <c r="S60" s="96" t="s">
        <v>17</v>
      </c>
      <c r="T60" s="54">
        <v>156</v>
      </c>
      <c r="U60" s="55" t="s">
        <v>17</v>
      </c>
      <c r="V60" s="173">
        <f t="shared" si="1"/>
        <v>27830</v>
      </c>
    </row>
    <row r="61" spans="1:22" ht="15">
      <c r="A61" s="122" t="s">
        <v>56</v>
      </c>
      <c r="B61" s="176" t="s">
        <v>17</v>
      </c>
      <c r="C61" s="46">
        <v>314</v>
      </c>
      <c r="D61" s="137" t="s">
        <v>17</v>
      </c>
      <c r="E61" s="133" t="s">
        <v>17</v>
      </c>
      <c r="F61" s="138" t="s">
        <v>17</v>
      </c>
      <c r="G61" s="138" t="s">
        <v>17</v>
      </c>
      <c r="H61" s="138" t="s">
        <v>17</v>
      </c>
      <c r="I61" s="138" t="s">
        <v>17</v>
      </c>
      <c r="J61" s="138" t="s">
        <v>17</v>
      </c>
      <c r="K61" s="182" t="s">
        <v>17</v>
      </c>
      <c r="L61" s="177" t="s">
        <v>17</v>
      </c>
      <c r="M61" s="47" t="s">
        <v>17</v>
      </c>
      <c r="N61" s="47" t="s">
        <v>17</v>
      </c>
      <c r="O61" s="47" t="s">
        <v>17</v>
      </c>
      <c r="P61" s="47" t="s">
        <v>17</v>
      </c>
      <c r="Q61" s="47" t="s">
        <v>17</v>
      </c>
      <c r="R61" s="47" t="s">
        <v>17</v>
      </c>
      <c r="S61" s="96" t="s">
        <v>17</v>
      </c>
      <c r="T61" s="54">
        <v>141</v>
      </c>
      <c r="U61" s="55" t="s">
        <v>17</v>
      </c>
      <c r="V61" s="173">
        <f t="shared" si="1"/>
        <v>455</v>
      </c>
    </row>
    <row r="62" spans="1:22" ht="15">
      <c r="A62" s="122" t="s">
        <v>57</v>
      </c>
      <c r="B62" s="176" t="s">
        <v>17</v>
      </c>
      <c r="C62" s="46" t="s">
        <v>17</v>
      </c>
      <c r="D62" s="137">
        <v>20</v>
      </c>
      <c r="E62" s="133" t="s">
        <v>17</v>
      </c>
      <c r="F62" s="138" t="s">
        <v>17</v>
      </c>
      <c r="G62" s="138" t="s">
        <v>17</v>
      </c>
      <c r="H62" s="138" t="s">
        <v>17</v>
      </c>
      <c r="I62" s="138">
        <v>20</v>
      </c>
      <c r="J62" s="138" t="s">
        <v>17</v>
      </c>
      <c r="K62" s="182" t="s">
        <v>17</v>
      </c>
      <c r="L62" s="177" t="s">
        <v>17</v>
      </c>
      <c r="M62" s="47" t="s">
        <v>17</v>
      </c>
      <c r="N62" s="47" t="s">
        <v>17</v>
      </c>
      <c r="O62" s="47" t="s">
        <v>17</v>
      </c>
      <c r="P62" s="47" t="s">
        <v>17</v>
      </c>
      <c r="Q62" s="47" t="s">
        <v>17</v>
      </c>
      <c r="R62" s="47" t="s">
        <v>17</v>
      </c>
      <c r="S62" s="96" t="s">
        <v>17</v>
      </c>
      <c r="T62" s="54" t="s">
        <v>17</v>
      </c>
      <c r="U62" s="55" t="s">
        <v>17</v>
      </c>
      <c r="V62" s="173">
        <f t="shared" si="1"/>
        <v>20</v>
      </c>
    </row>
    <row r="63" spans="1:22" ht="15">
      <c r="A63" s="122" t="s">
        <v>58</v>
      </c>
      <c r="B63" s="176" t="s">
        <v>17</v>
      </c>
      <c r="C63" s="46" t="s">
        <v>17</v>
      </c>
      <c r="D63" s="183">
        <v>1999</v>
      </c>
      <c r="E63" s="133" t="s">
        <v>17</v>
      </c>
      <c r="F63" s="138" t="s">
        <v>17</v>
      </c>
      <c r="G63" s="184">
        <v>1</v>
      </c>
      <c r="H63" s="138">
        <v>1998</v>
      </c>
      <c r="I63" s="138" t="s">
        <v>17</v>
      </c>
      <c r="J63" s="138" t="s">
        <v>17</v>
      </c>
      <c r="K63" s="182" t="s">
        <v>17</v>
      </c>
      <c r="L63" s="177" t="s">
        <v>17</v>
      </c>
      <c r="M63" s="47" t="s">
        <v>17</v>
      </c>
      <c r="N63" s="47" t="s">
        <v>17</v>
      </c>
      <c r="O63" s="47" t="s">
        <v>17</v>
      </c>
      <c r="P63" s="47" t="s">
        <v>17</v>
      </c>
      <c r="Q63" s="47" t="s">
        <v>17</v>
      </c>
      <c r="R63" s="47" t="s">
        <v>17</v>
      </c>
      <c r="S63" s="96" t="s">
        <v>17</v>
      </c>
      <c r="T63" s="54" t="s">
        <v>17</v>
      </c>
      <c r="U63" s="55" t="s">
        <v>17</v>
      </c>
      <c r="V63" s="173">
        <f t="shared" si="1"/>
        <v>1999</v>
      </c>
    </row>
    <row r="64" spans="1:22" ht="25.5">
      <c r="A64" s="122" t="s">
        <v>59</v>
      </c>
      <c r="B64" s="176" t="s">
        <v>17</v>
      </c>
      <c r="C64" s="46" t="s">
        <v>17</v>
      </c>
      <c r="D64" s="137">
        <v>38</v>
      </c>
      <c r="E64" s="133" t="s">
        <v>17</v>
      </c>
      <c r="F64" s="138">
        <v>0</v>
      </c>
      <c r="G64" s="138">
        <v>11</v>
      </c>
      <c r="H64" s="138" t="s">
        <v>17</v>
      </c>
      <c r="I64" s="138">
        <v>27</v>
      </c>
      <c r="J64" s="138" t="s">
        <v>17</v>
      </c>
      <c r="K64" s="138" t="s">
        <v>17</v>
      </c>
      <c r="L64" s="177" t="s">
        <v>17</v>
      </c>
      <c r="M64" s="47" t="s">
        <v>17</v>
      </c>
      <c r="N64" s="47" t="s">
        <v>17</v>
      </c>
      <c r="O64" s="47" t="s">
        <v>17</v>
      </c>
      <c r="P64" s="47" t="s">
        <v>17</v>
      </c>
      <c r="Q64" s="47" t="s">
        <v>17</v>
      </c>
      <c r="R64" s="47" t="s">
        <v>17</v>
      </c>
      <c r="S64" s="96" t="s">
        <v>17</v>
      </c>
      <c r="T64" s="54" t="s">
        <v>17</v>
      </c>
      <c r="U64" s="55" t="s">
        <v>17</v>
      </c>
      <c r="V64" s="173">
        <f t="shared" si="1"/>
        <v>38</v>
      </c>
    </row>
    <row r="65" spans="1:22" ht="15">
      <c r="A65" s="36" t="s">
        <v>60</v>
      </c>
      <c r="B65" s="176">
        <v>3075</v>
      </c>
      <c r="C65" s="46">
        <v>14424</v>
      </c>
      <c r="D65" s="137">
        <v>6899</v>
      </c>
      <c r="E65" s="133" t="s">
        <v>17</v>
      </c>
      <c r="F65" s="138">
        <v>2694</v>
      </c>
      <c r="G65" s="138">
        <v>20</v>
      </c>
      <c r="H65" s="138" t="s">
        <v>17</v>
      </c>
      <c r="I65" s="138">
        <v>4178</v>
      </c>
      <c r="J65" s="138">
        <v>1</v>
      </c>
      <c r="K65" s="138">
        <v>6</v>
      </c>
      <c r="L65" s="139">
        <v>30709</v>
      </c>
      <c r="M65" s="47">
        <v>226</v>
      </c>
      <c r="N65" s="47">
        <v>26545</v>
      </c>
      <c r="O65" s="47">
        <v>2241</v>
      </c>
      <c r="P65" s="47">
        <v>1684</v>
      </c>
      <c r="Q65" s="47">
        <v>13</v>
      </c>
      <c r="R65" s="47" t="s">
        <v>17</v>
      </c>
      <c r="S65" s="96" t="s">
        <v>17</v>
      </c>
      <c r="T65" s="54">
        <v>10298</v>
      </c>
      <c r="U65" s="55">
        <v>6565</v>
      </c>
      <c r="V65" s="173">
        <f t="shared" si="1"/>
        <v>71970</v>
      </c>
    </row>
    <row r="66" spans="1:22" ht="15">
      <c r="A66" s="122" t="s">
        <v>61</v>
      </c>
      <c r="B66" s="176">
        <v>48</v>
      </c>
      <c r="C66" s="46">
        <v>88</v>
      </c>
      <c r="D66" s="137">
        <v>4159</v>
      </c>
      <c r="E66" s="133" t="s">
        <v>17</v>
      </c>
      <c r="F66" s="138">
        <v>6</v>
      </c>
      <c r="G66" s="138">
        <v>15</v>
      </c>
      <c r="H66" s="138" t="s">
        <v>17</v>
      </c>
      <c r="I66" s="138">
        <v>4134</v>
      </c>
      <c r="J66" s="138" t="s">
        <v>17</v>
      </c>
      <c r="K66" s="138">
        <v>4</v>
      </c>
      <c r="L66" s="139">
        <f aca="true" t="shared" si="3" ref="L66:L71">SUM(M66:S66)</f>
        <v>49</v>
      </c>
      <c r="M66" s="47">
        <v>5</v>
      </c>
      <c r="N66" s="47">
        <v>44</v>
      </c>
      <c r="O66" s="47" t="s">
        <v>17</v>
      </c>
      <c r="P66" s="47">
        <v>0</v>
      </c>
      <c r="Q66" s="47" t="s">
        <v>17</v>
      </c>
      <c r="R66" s="47" t="s">
        <v>17</v>
      </c>
      <c r="S66" s="96" t="s">
        <v>17</v>
      </c>
      <c r="T66" s="54">
        <v>176</v>
      </c>
      <c r="U66" s="55">
        <v>1</v>
      </c>
      <c r="V66" s="173">
        <f t="shared" si="1"/>
        <v>4521</v>
      </c>
    </row>
    <row r="67" spans="1:22" ht="15">
      <c r="A67" s="122" t="s">
        <v>62</v>
      </c>
      <c r="B67" s="176">
        <v>14</v>
      </c>
      <c r="C67" s="46">
        <v>380</v>
      </c>
      <c r="D67" s="137">
        <v>30</v>
      </c>
      <c r="E67" s="133" t="s">
        <v>17</v>
      </c>
      <c r="F67" s="138">
        <v>2</v>
      </c>
      <c r="G67" s="138">
        <v>2</v>
      </c>
      <c r="H67" s="138" t="s">
        <v>17</v>
      </c>
      <c r="I67" s="138">
        <v>25</v>
      </c>
      <c r="J67" s="138" t="s">
        <v>17</v>
      </c>
      <c r="K67" s="138">
        <v>1</v>
      </c>
      <c r="L67" s="139">
        <f t="shared" si="3"/>
        <v>14</v>
      </c>
      <c r="M67" s="47">
        <v>3</v>
      </c>
      <c r="N67" s="47">
        <v>10</v>
      </c>
      <c r="O67" s="47">
        <v>1</v>
      </c>
      <c r="P67" s="47" t="s">
        <v>17</v>
      </c>
      <c r="Q67" s="47">
        <v>0</v>
      </c>
      <c r="R67" s="47" t="s">
        <v>17</v>
      </c>
      <c r="S67" s="96" t="s">
        <v>17</v>
      </c>
      <c r="T67" s="54">
        <v>814</v>
      </c>
      <c r="U67" s="55">
        <v>25</v>
      </c>
      <c r="V67" s="173">
        <f t="shared" si="1"/>
        <v>1277</v>
      </c>
    </row>
    <row r="68" spans="1:22" ht="15">
      <c r="A68" s="122" t="s">
        <v>63</v>
      </c>
      <c r="B68" s="176">
        <v>759</v>
      </c>
      <c r="C68" s="46">
        <v>3480</v>
      </c>
      <c r="D68" s="137">
        <v>68</v>
      </c>
      <c r="E68" s="133" t="s">
        <v>17</v>
      </c>
      <c r="F68" s="138">
        <v>44</v>
      </c>
      <c r="G68" s="138">
        <v>3</v>
      </c>
      <c r="H68" s="138" t="s">
        <v>17</v>
      </c>
      <c r="I68" s="138">
        <v>19</v>
      </c>
      <c r="J68" s="138">
        <v>1</v>
      </c>
      <c r="K68" s="138">
        <v>1</v>
      </c>
      <c r="L68" s="139">
        <f t="shared" si="3"/>
        <v>481</v>
      </c>
      <c r="M68" s="47">
        <v>109</v>
      </c>
      <c r="N68" s="47">
        <v>216</v>
      </c>
      <c r="O68" s="47">
        <v>15</v>
      </c>
      <c r="P68" s="47">
        <v>130</v>
      </c>
      <c r="Q68" s="47">
        <v>11</v>
      </c>
      <c r="R68" s="47" t="s">
        <v>17</v>
      </c>
      <c r="S68" s="96" t="s">
        <v>17</v>
      </c>
      <c r="T68" s="54">
        <v>3413</v>
      </c>
      <c r="U68" s="55">
        <v>1717</v>
      </c>
      <c r="V68" s="173">
        <f t="shared" si="1"/>
        <v>9918</v>
      </c>
    </row>
    <row r="69" spans="1:22" ht="15">
      <c r="A69" s="122" t="s">
        <v>64</v>
      </c>
      <c r="B69" s="176">
        <v>2254</v>
      </c>
      <c r="C69" s="46">
        <v>10476</v>
      </c>
      <c r="D69" s="137">
        <v>2642</v>
      </c>
      <c r="E69" s="133" t="s">
        <v>17</v>
      </c>
      <c r="F69" s="138">
        <v>2642</v>
      </c>
      <c r="G69" s="138" t="s">
        <v>17</v>
      </c>
      <c r="H69" s="138" t="s">
        <v>17</v>
      </c>
      <c r="I69" s="138" t="s">
        <v>17</v>
      </c>
      <c r="J69" s="138" t="s">
        <v>17</v>
      </c>
      <c r="K69" s="138">
        <v>0</v>
      </c>
      <c r="L69" s="139">
        <f t="shared" si="3"/>
        <v>30165</v>
      </c>
      <c r="M69" s="47">
        <v>109</v>
      </c>
      <c r="N69" s="47">
        <v>26275</v>
      </c>
      <c r="O69" s="47">
        <v>2225</v>
      </c>
      <c r="P69" s="47">
        <v>1554</v>
      </c>
      <c r="Q69" s="47">
        <v>2</v>
      </c>
      <c r="R69" s="47" t="s">
        <v>17</v>
      </c>
      <c r="S69" s="96" t="s">
        <v>17</v>
      </c>
      <c r="T69" s="54">
        <v>5895</v>
      </c>
      <c r="U69" s="55">
        <v>4822</v>
      </c>
      <c r="V69" s="173">
        <f t="shared" si="1"/>
        <v>56254</v>
      </c>
    </row>
    <row r="70" spans="1:22" ht="15">
      <c r="A70" s="122" t="s">
        <v>65</v>
      </c>
      <c r="B70" s="176" t="s">
        <v>17</v>
      </c>
      <c r="C70" s="46" t="s">
        <v>17</v>
      </c>
      <c r="D70" s="137" t="s">
        <v>17</v>
      </c>
      <c r="E70" s="133" t="s">
        <v>17</v>
      </c>
      <c r="F70" s="138" t="s">
        <v>17</v>
      </c>
      <c r="G70" s="138" t="s">
        <v>17</v>
      </c>
      <c r="H70" s="138" t="s">
        <v>17</v>
      </c>
      <c r="I70" s="138" t="s">
        <v>17</v>
      </c>
      <c r="J70" s="138" t="s">
        <v>17</v>
      </c>
      <c r="K70" s="138" t="s">
        <v>17</v>
      </c>
      <c r="L70" s="177" t="s">
        <v>17</v>
      </c>
      <c r="M70" s="47" t="s">
        <v>17</v>
      </c>
      <c r="N70" s="47" t="s">
        <v>17</v>
      </c>
      <c r="O70" s="47" t="s">
        <v>17</v>
      </c>
      <c r="P70" s="47" t="s">
        <v>17</v>
      </c>
      <c r="Q70" s="47" t="s">
        <v>17</v>
      </c>
      <c r="R70" s="47" t="s">
        <v>17</v>
      </c>
      <c r="S70" s="96" t="s">
        <v>17</v>
      </c>
      <c r="T70" s="54" t="s">
        <v>17</v>
      </c>
      <c r="U70" s="55" t="s">
        <v>17</v>
      </c>
      <c r="V70" s="173" t="s">
        <v>17</v>
      </c>
    </row>
    <row r="71" spans="1:22" ht="30">
      <c r="A71" s="36" t="s">
        <v>66</v>
      </c>
      <c r="B71" s="176">
        <v>18</v>
      </c>
      <c r="C71" s="46" t="s">
        <v>17</v>
      </c>
      <c r="D71" s="137">
        <v>1588</v>
      </c>
      <c r="E71" s="133" t="s">
        <v>17</v>
      </c>
      <c r="F71" s="138" t="s">
        <v>17</v>
      </c>
      <c r="G71" s="138">
        <v>40</v>
      </c>
      <c r="H71" s="138" t="s">
        <v>17</v>
      </c>
      <c r="I71" s="138">
        <v>69</v>
      </c>
      <c r="J71" s="138">
        <v>1</v>
      </c>
      <c r="K71" s="138">
        <v>1478</v>
      </c>
      <c r="L71" s="139">
        <f t="shared" si="3"/>
        <v>520</v>
      </c>
      <c r="M71" s="47" t="s">
        <v>17</v>
      </c>
      <c r="N71" s="47">
        <v>7</v>
      </c>
      <c r="O71" s="47">
        <v>41</v>
      </c>
      <c r="P71" s="47">
        <v>379</v>
      </c>
      <c r="Q71" s="47" t="s">
        <v>17</v>
      </c>
      <c r="R71" s="47" t="s">
        <v>17</v>
      </c>
      <c r="S71" s="96">
        <v>93</v>
      </c>
      <c r="T71" s="54" t="s">
        <v>17</v>
      </c>
      <c r="U71" s="55" t="s">
        <v>17</v>
      </c>
      <c r="V71" s="173">
        <v>2126</v>
      </c>
    </row>
    <row r="72" spans="1:22" ht="15.75" thickBot="1">
      <c r="A72" s="40" t="s">
        <v>67</v>
      </c>
      <c r="B72" s="185" t="s">
        <v>17</v>
      </c>
      <c r="C72" s="58" t="s">
        <v>17</v>
      </c>
      <c r="D72" s="143" t="s">
        <v>17</v>
      </c>
      <c r="E72" s="144" t="s">
        <v>17</v>
      </c>
      <c r="F72" s="144" t="s">
        <v>17</v>
      </c>
      <c r="G72" s="144" t="s">
        <v>17</v>
      </c>
      <c r="H72" s="144" t="s">
        <v>17</v>
      </c>
      <c r="I72" s="144" t="s">
        <v>17</v>
      </c>
      <c r="J72" s="144" t="s">
        <v>17</v>
      </c>
      <c r="K72" s="144" t="s">
        <v>17</v>
      </c>
      <c r="L72" s="186" t="s">
        <v>17</v>
      </c>
      <c r="M72" s="59" t="s">
        <v>17</v>
      </c>
      <c r="N72" s="59" t="s">
        <v>17</v>
      </c>
      <c r="O72" s="59" t="s">
        <v>17</v>
      </c>
      <c r="P72" s="59" t="s">
        <v>17</v>
      </c>
      <c r="Q72" s="59" t="s">
        <v>17</v>
      </c>
      <c r="R72" s="59" t="s">
        <v>17</v>
      </c>
      <c r="S72" s="100" t="s">
        <v>17</v>
      </c>
      <c r="T72" s="60" t="s">
        <v>17</v>
      </c>
      <c r="U72" s="61" t="s">
        <v>17</v>
      </c>
      <c r="V72" s="174" t="s">
        <v>17</v>
      </c>
    </row>
    <row r="74" spans="2:22" ht="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</sheetData>
  <sheetProtection/>
  <mergeCells count="2">
    <mergeCell ref="A3:V3"/>
    <mergeCell ref="A4:V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Nelipovschi</dc:creator>
  <cp:keywords/>
  <dc:description/>
  <cp:lastModifiedBy>Galina Ermurachi</cp:lastModifiedBy>
  <cp:lastPrinted>2018-11-16T13:34:00Z</cp:lastPrinted>
  <dcterms:created xsi:type="dcterms:W3CDTF">2018-11-16T07:36:44Z</dcterms:created>
  <dcterms:modified xsi:type="dcterms:W3CDTF">2018-11-27T06:55:32Z</dcterms:modified>
  <cp:category/>
  <cp:version/>
  <cp:contentType/>
  <cp:contentStatus/>
</cp:coreProperties>
</file>